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16" windowWidth="15480" windowHeight="7935" firstSheet="2" activeTab="2"/>
  </bookViews>
  <sheets>
    <sheet name="DS chuẩnn (goc)" sheetId="1" r:id="rId1"/>
    <sheet name="thuc hanh goc" sheetId="2" r:id="rId2"/>
    <sheet name="KET QUA TH CHUAN" sheetId="3" r:id="rId3"/>
  </sheets>
  <definedNames>
    <definedName name="_xlnm.Print_Titles" localSheetId="0">'DS chuẩnn (goc)'!$1:$1</definedName>
    <definedName name="_xlnm.Print_Titles" localSheetId="2">'KET QUA TH CHUAN'!$7:$8</definedName>
  </definedNames>
  <calcPr fullCalcOnLoad="1"/>
</workbook>
</file>

<file path=xl/sharedStrings.xml><?xml version="1.0" encoding="utf-8"?>
<sst xmlns="http://schemas.openxmlformats.org/spreadsheetml/2006/main" count="6127" uniqueCount="1721">
  <si>
    <t>17/9/1992</t>
  </si>
  <si>
    <t>Nguyễn Thị Thủy</t>
  </si>
  <si>
    <t>Nguyễn Thị Huyền</t>
  </si>
  <si>
    <t>Nguyễn Thị Thơm</t>
  </si>
  <si>
    <t>Hoàng Hải Yến</t>
  </si>
  <si>
    <t>Hoàng Thị Ngân</t>
  </si>
  <si>
    <t>20/11/1992</t>
  </si>
  <si>
    <t>Chiêm Hóa Tuyên Quang</t>
  </si>
  <si>
    <t>Dương Thị Lan</t>
  </si>
  <si>
    <t>29/12/1992</t>
  </si>
  <si>
    <t>Bình Gia Lạng Sơn</t>
  </si>
  <si>
    <t>14/8/1992</t>
  </si>
  <si>
    <t>Nguyễn Thị Hà</t>
  </si>
  <si>
    <t>Vĩnh Tường Vĩnh Phúc</t>
  </si>
  <si>
    <t>02/01/1993</t>
  </si>
  <si>
    <t>Nguyễn Thị Hường</t>
  </si>
  <si>
    <t>Nguyễn Thị Quỳnh</t>
  </si>
  <si>
    <t>20/3/1993</t>
  </si>
  <si>
    <t>20/10/1993</t>
  </si>
  <si>
    <t>Nguyễn Thị Phương</t>
  </si>
  <si>
    <t>10/5/1990</t>
  </si>
  <si>
    <t>Gia Viễn Ninh Bình</t>
  </si>
  <si>
    <t>10/5/1992</t>
  </si>
  <si>
    <t>Nguyễn Thị Linh</t>
  </si>
  <si>
    <t>Hoàng Thị Hà</t>
  </si>
  <si>
    <t>01/12/1992</t>
  </si>
  <si>
    <t>Nguyễn Thanh Thủy</t>
  </si>
  <si>
    <t>08/03/1985</t>
  </si>
  <si>
    <t>Sơn Cẩm Phú Lương TN</t>
  </si>
  <si>
    <t>05/08/1990</t>
  </si>
  <si>
    <t>Tổ 21 P. Túc Duyên TPTN</t>
  </si>
  <si>
    <t>Đinh Thị Ánh</t>
  </si>
  <si>
    <t>03/11/1983</t>
  </si>
  <si>
    <t>Tổ 7. P. Quang Vinh TPTN</t>
  </si>
  <si>
    <t>Dương Thị Quyên</t>
  </si>
  <si>
    <t>27/5/1991</t>
  </si>
  <si>
    <t>Xuân Phương Phú Bình TN</t>
  </si>
  <si>
    <t>Doãn Hồng Ngọc</t>
  </si>
  <si>
    <t>Tân Long TN</t>
  </si>
  <si>
    <t>Vương Thị Vườn</t>
  </si>
  <si>
    <t>05/03/1993</t>
  </si>
  <si>
    <t>Hoàng Thị Nga</t>
  </si>
  <si>
    <t>24/12/1992</t>
  </si>
  <si>
    <t>Khôi Kỳ Đại Từ TN</t>
  </si>
  <si>
    <t>Triệu Thị Nghiệp</t>
  </si>
  <si>
    <t>15/08/1990</t>
  </si>
  <si>
    <t>Phú Lương TN</t>
  </si>
  <si>
    <t>Đại Từ TN</t>
  </si>
  <si>
    <t>Lộc Thị Bích Hằng</t>
  </si>
  <si>
    <t>06/06/1993</t>
  </si>
  <si>
    <t>Triệu Thị Vân</t>
  </si>
  <si>
    <t>20/11/1986</t>
  </si>
  <si>
    <t>Thịnh Đán TPTN</t>
  </si>
  <si>
    <t>Nguyễn Thị Vân</t>
  </si>
  <si>
    <t>20/8/1990</t>
  </si>
  <si>
    <t>Hùng Sơn Đại Từ TN</t>
  </si>
  <si>
    <t>Hà Thị Minh Thương</t>
  </si>
  <si>
    <t>Võ Nhai TN</t>
  </si>
  <si>
    <t>Hoàng Thị Hường</t>
  </si>
  <si>
    <t>15/4/1988</t>
  </si>
  <si>
    <t>Đồng Hỷ TN</t>
  </si>
  <si>
    <t>Nông Thị Hoàn</t>
  </si>
  <si>
    <t>21/01/1993</t>
  </si>
  <si>
    <t>Ngô Thị Dung</t>
  </si>
  <si>
    <t>01/02/1991</t>
  </si>
  <si>
    <t>Tân Long TPTN</t>
  </si>
  <si>
    <t>Trịnh Thị Hồng</t>
  </si>
  <si>
    <t>29/12/1993</t>
  </si>
  <si>
    <t>Phúc Trìu TPTN</t>
  </si>
  <si>
    <t>20/8/1992</t>
  </si>
  <si>
    <t>Lương Sơn TPTN</t>
  </si>
  <si>
    <t>Nguyễn Thị Hải Yến</t>
  </si>
  <si>
    <t>01/02/1983</t>
  </si>
  <si>
    <t>Quang Trung TPTN</t>
  </si>
  <si>
    <t>Lương Mai Quyên</t>
  </si>
  <si>
    <t>21/11/1992</t>
  </si>
  <si>
    <t>Âu Thị Hải</t>
  </si>
  <si>
    <t>04/01/1992</t>
  </si>
  <si>
    <t>Tống Thị Hà</t>
  </si>
  <si>
    <t>16/5/1991</t>
  </si>
  <si>
    <t>Quyết Thắng TPTN</t>
  </si>
  <si>
    <t>Bùi Khánh Chi</t>
  </si>
  <si>
    <t>24/8/1992</t>
  </si>
  <si>
    <t>Âu Thị Huyền</t>
  </si>
  <si>
    <t>Định Hóa TN</t>
  </si>
  <si>
    <t>Nguyễn Thị Khánh Linh</t>
  </si>
  <si>
    <t>19/10/1993</t>
  </si>
  <si>
    <t>Phạm Phương Mai</t>
  </si>
  <si>
    <t>08/12/1990</t>
  </si>
  <si>
    <t>Đào Thị Hồng Lanh</t>
  </si>
  <si>
    <t>08/08/1992</t>
  </si>
  <si>
    <t>Nguyễn Ngọc Điệp</t>
  </si>
  <si>
    <t>06/06/1992</t>
  </si>
  <si>
    <t>Cam Giá TPTN</t>
  </si>
  <si>
    <t>Nguyễn Thị Trang</t>
  </si>
  <si>
    <t>03/6/1992</t>
  </si>
  <si>
    <t>Bùi Thị Phương</t>
  </si>
  <si>
    <t>20/10/1991</t>
  </si>
  <si>
    <t>Can Lộc Hà Tĩnh</t>
  </si>
  <si>
    <t>Phan Vũ Quỳnh Anh</t>
  </si>
  <si>
    <t>19/4/1988</t>
  </si>
  <si>
    <t>Phan Đình Phùng TPTN</t>
  </si>
  <si>
    <t>Giang Thị Ngọc Huyền</t>
  </si>
  <si>
    <t>27/11/1991</t>
  </si>
  <si>
    <t>Đỗ Hoàng Anh</t>
  </si>
  <si>
    <t>16/3/1993</t>
  </si>
  <si>
    <t>Hoàng Thu Phương</t>
  </si>
  <si>
    <t>23/9/1992</t>
  </si>
  <si>
    <t>Trương Thị Huế</t>
  </si>
  <si>
    <t>31/10/1992</t>
  </si>
  <si>
    <t>Quang Vinh TPTN</t>
  </si>
  <si>
    <t>Nguyễn Thị Lệ Thu</t>
  </si>
  <si>
    <t>08/9/1991</t>
  </si>
  <si>
    <t>Nguyễn Thị Hoài</t>
  </si>
  <si>
    <t>08/10/1993</t>
  </si>
  <si>
    <t>Hoàng Thị Dinh</t>
  </si>
  <si>
    <t>19/9/1991</t>
  </si>
  <si>
    <t>Dương Thị Trà My</t>
  </si>
  <si>
    <t>03/8/1991</t>
  </si>
  <si>
    <t>Phổ Yên TN</t>
  </si>
  <si>
    <t>Hoàng Văn Thu TPTN</t>
  </si>
  <si>
    <t>Bùi Nguyễn Khánh Ly</t>
  </si>
  <si>
    <t>01/9/1993</t>
  </si>
  <si>
    <t>Dương Thị Hoài Phương</t>
  </si>
  <si>
    <t>21/9/1994</t>
  </si>
  <si>
    <t>Tạ Thị Huyền</t>
  </si>
  <si>
    <t>15/6/1993</t>
  </si>
  <si>
    <t>Phú Bình TN</t>
  </si>
  <si>
    <t>Hoàng Thanh Huyền</t>
  </si>
  <si>
    <t>17/11/1993</t>
  </si>
  <si>
    <t>Phúc Xuân TPTN</t>
  </si>
  <si>
    <t>Phạm Thu Hà</t>
  </si>
  <si>
    <t>18/5/1991</t>
  </si>
  <si>
    <t>Nguyễn Thị Ngân</t>
  </si>
  <si>
    <t>28/1/1993</t>
  </si>
  <si>
    <t>Hoàng Thị Quyên</t>
  </si>
  <si>
    <t>29/7/1986</t>
  </si>
  <si>
    <t>Nguyễn Thị Thanh Huyền</t>
  </si>
  <si>
    <t>01/6/1992</t>
  </si>
  <si>
    <t>Nguyễn Thị Đam</t>
  </si>
  <si>
    <t>14/8/1993</t>
  </si>
  <si>
    <t>Nguyễn Thị Hương</t>
  </si>
  <si>
    <t>Hà Nhật Lệ</t>
  </si>
  <si>
    <t>Bùi Thùy Linh</t>
  </si>
  <si>
    <t>25/9/1993</t>
  </si>
  <si>
    <t>Hương Sơn TPTN</t>
  </si>
  <si>
    <t>Đỗ Thị Hải Yến</t>
  </si>
  <si>
    <t>Đồng Quang TPTN</t>
  </si>
  <si>
    <t>Nguyễn Thị Minh Ngọc</t>
  </si>
  <si>
    <t>12/9/1990</t>
  </si>
  <si>
    <t>Đinh Thị Hoa Phượng</t>
  </si>
  <si>
    <t>16/12/1990</t>
  </si>
  <si>
    <t>Trần Thu Trang</t>
  </si>
  <si>
    <t>29/01/1992</t>
  </si>
  <si>
    <t>Trần Thị Mai</t>
  </si>
  <si>
    <t>24/9/1993</t>
  </si>
  <si>
    <t>Nông Thị Nhiệt</t>
  </si>
  <si>
    <t>8/8/1988</t>
  </si>
  <si>
    <t>Túc Duyên TPTN</t>
  </si>
  <si>
    <t>Trần Thị Hương</t>
  </si>
  <si>
    <t>03/03/1991</t>
  </si>
  <si>
    <t>ĐẠi Từ TN</t>
  </si>
  <si>
    <t>Nguyễn Thị Dung</t>
  </si>
  <si>
    <t>20/11/1991</t>
  </si>
  <si>
    <t>05/09/1990</t>
  </si>
  <si>
    <t>Ma Thị Bích Huệ</t>
  </si>
  <si>
    <t>02/7/1989</t>
  </si>
  <si>
    <t>Lê Thị Diệu Linh</t>
  </si>
  <si>
    <t>02/4/1991</t>
  </si>
  <si>
    <t>Phú Xá TPTN</t>
  </si>
  <si>
    <t>Phạm Hồng Thắm</t>
  </si>
  <si>
    <t>11/01/1993</t>
  </si>
  <si>
    <t>Phạm Thị Hồng Phương</t>
  </si>
  <si>
    <t>23/8/1993</t>
  </si>
  <si>
    <t>Trưng Vương TPTN</t>
  </si>
  <si>
    <t>Nguyễn Thị Thu Giang</t>
  </si>
  <si>
    <t>02/01/1989</t>
  </si>
  <si>
    <t>Lê Thị Lệ Quyên</t>
  </si>
  <si>
    <t>Dương Thị Hằng</t>
  </si>
  <si>
    <t>25/8/1988</t>
  </si>
  <si>
    <t>11/02/1987</t>
  </si>
  <si>
    <t>Ngân Sơn Bắc Kan</t>
  </si>
  <si>
    <t>Cao Thị Hồng Nhung</t>
  </si>
  <si>
    <t>24/9/1994</t>
  </si>
  <si>
    <t>Tích Lương TPTN</t>
  </si>
  <si>
    <t>Dương Thị Thu Thủy</t>
  </si>
  <si>
    <t>26/02/1991</t>
  </si>
  <si>
    <t>Nguyễn Thị Nhâm</t>
  </si>
  <si>
    <t>28/8/1990</t>
  </si>
  <si>
    <t>18/5/1990</t>
  </si>
  <si>
    <t>Thịnh Đức TPTN</t>
  </si>
  <si>
    <t>Hoàng Thị Liễu</t>
  </si>
  <si>
    <t>8/8/1993</t>
  </si>
  <si>
    <t>24/6/1986</t>
  </si>
  <si>
    <t>Phó Thị Ngọc Lan</t>
  </si>
  <si>
    <t>10/11/1993</t>
  </si>
  <si>
    <t>Nguyễn Thị Thúy</t>
  </si>
  <si>
    <t>26/7/1993</t>
  </si>
  <si>
    <t>Trần Thị Nhạn</t>
  </si>
  <si>
    <t>15/12/1988</t>
  </si>
  <si>
    <t>Tân Cương TPTN</t>
  </si>
  <si>
    <t>Nguyễn Quỳnh Trang</t>
  </si>
  <si>
    <t>10/3/1991</t>
  </si>
  <si>
    <t>Sông Công TN</t>
  </si>
  <si>
    <t>Ma Diệu Linh</t>
  </si>
  <si>
    <t>23/9/1993</t>
  </si>
  <si>
    <t>14/3/1993</t>
  </si>
  <si>
    <t>Dương Thị Nhung</t>
  </si>
  <si>
    <t>21/10/1991</t>
  </si>
  <si>
    <t>Nguyễn Thị Huyền Trang</t>
  </si>
  <si>
    <t>21/8/1990</t>
  </si>
  <si>
    <t>Chung Thị Hà Trang</t>
  </si>
  <si>
    <t>6/5/1993</t>
  </si>
  <si>
    <t>Bùi Thị Yên</t>
  </si>
  <si>
    <t>Hà Thị Kiều Oanh</t>
  </si>
  <si>
    <t>Trịnh Thị Hồng Ngọc</t>
  </si>
  <si>
    <t>10/5/1993</t>
  </si>
  <si>
    <t>Phạm Thị Thu Huyền</t>
  </si>
  <si>
    <t>25/12/1993</t>
  </si>
  <si>
    <t>Trần Thị Ngọc Anh</t>
  </si>
  <si>
    <t>15/8/1990</t>
  </si>
  <si>
    <t>Nguyễn Thị An</t>
  </si>
  <si>
    <t>23/01/1993</t>
  </si>
  <si>
    <t>Nguyễn Thu Hà</t>
  </si>
  <si>
    <t>23/11/1993</t>
  </si>
  <si>
    <t>Trương Thị Vân</t>
  </si>
  <si>
    <t>4/7/1989</t>
  </si>
  <si>
    <t>Đào Thị Nhung</t>
  </si>
  <si>
    <t>14/12/1992</t>
  </si>
  <si>
    <t>Hứa Thị Hồng Nga</t>
  </si>
  <si>
    <t>Nguyễn Thị Hưng</t>
  </si>
  <si>
    <t>24/9/1989</t>
  </si>
  <si>
    <t>Nguyễn Hồng Uyên</t>
  </si>
  <si>
    <t>27/9/1992</t>
  </si>
  <si>
    <t>Lê Hoài Thanh</t>
  </si>
  <si>
    <t>17/11/1989</t>
  </si>
  <si>
    <t>Chu Thị Tân</t>
  </si>
  <si>
    <t>Đào Thị Ngân</t>
  </si>
  <si>
    <t>23/12/1993</t>
  </si>
  <si>
    <t>Nguyễn Thị Hạnh</t>
  </si>
  <si>
    <t>20/02/1993</t>
  </si>
  <si>
    <t>Nông Thị Tấm</t>
  </si>
  <si>
    <t>29/6/1992</t>
  </si>
  <si>
    <t xml:space="preserve"> Đỗ Kim Oanh</t>
  </si>
  <si>
    <t>26/02/1992</t>
  </si>
  <si>
    <t>Đồng Thị Xuân</t>
  </si>
  <si>
    <t>22/10/1993</t>
  </si>
  <si>
    <t>10/7/1992</t>
  </si>
  <si>
    <t>La thị Nhâm</t>
  </si>
  <si>
    <t>13/01/1990</t>
  </si>
  <si>
    <t>Chợ Đồn Bắc Kan</t>
  </si>
  <si>
    <t>Trần Việt Trinh</t>
  </si>
  <si>
    <t>Nguyễn Thùy Dương</t>
  </si>
  <si>
    <t>9/11/1991</t>
  </si>
  <si>
    <t>Ma Thị Huế</t>
  </si>
  <si>
    <t>05/10/1993</t>
  </si>
  <si>
    <t>Dương Thị Huế</t>
  </si>
  <si>
    <t>10/2/1992</t>
  </si>
  <si>
    <t>Dương Thị Bích</t>
  </si>
  <si>
    <t>28/02/1991</t>
  </si>
  <si>
    <t>Đinh Thị Dung</t>
  </si>
  <si>
    <t>5/7/1992</t>
  </si>
  <si>
    <t>Hoàng Thị Giang</t>
  </si>
  <si>
    <t>Lê Thị Huyền</t>
  </si>
  <si>
    <t>02/03/1989</t>
  </si>
  <si>
    <t>Chu Việt Anh</t>
  </si>
  <si>
    <t>18/10/1993</t>
  </si>
  <si>
    <t>Lê Thị Huyền Châm</t>
  </si>
  <si>
    <t>16/7/1991</t>
  </si>
  <si>
    <t>Nguyễn Thị Huệ</t>
  </si>
  <si>
    <t>12/2/1994</t>
  </si>
  <si>
    <t>Dương Thị Minh</t>
  </si>
  <si>
    <t>24/3/1994</t>
  </si>
  <si>
    <t>Nông Thị Thu Duyên</t>
  </si>
  <si>
    <t>19/5/1987</t>
  </si>
  <si>
    <t>Ngô Thị Hải Anh</t>
  </si>
  <si>
    <t>20/6/1993</t>
  </si>
  <si>
    <t>Phạm Ngọc Bích</t>
  </si>
  <si>
    <t>02/02/1993</t>
  </si>
  <si>
    <t>Tân Thịnh TPTN</t>
  </si>
  <si>
    <t>13/11/1990</t>
  </si>
  <si>
    <t>15/10/1993</t>
  </si>
  <si>
    <t>Nghiêm Thị Bẩy</t>
  </si>
  <si>
    <t>29/4/1994</t>
  </si>
  <si>
    <t>Lương Ngọc Ân</t>
  </si>
  <si>
    <t>17/12/1994</t>
  </si>
  <si>
    <t>10/3/1992</t>
  </si>
  <si>
    <t>Lâm Bình Tuyên Quang</t>
  </si>
  <si>
    <t>24/4/1993</t>
  </si>
  <si>
    <t>Hoàng Thanh Kim Huệ</t>
  </si>
  <si>
    <t>17/8/1992</t>
  </si>
  <si>
    <t>Hoàng Thị Vân</t>
  </si>
  <si>
    <t>10/10/1984</t>
  </si>
  <si>
    <t>Mầm non</t>
  </si>
  <si>
    <t>12/11/1986</t>
  </si>
  <si>
    <t>Lã Bích Nguyệt</t>
  </si>
  <si>
    <t>Nông Thị Soan</t>
  </si>
  <si>
    <t>28/6/1989</t>
  </si>
  <si>
    <t>Gia Sàng TPTN</t>
  </si>
  <si>
    <t>27/2/1993</t>
  </si>
  <si>
    <t>Dương Thị Hường</t>
  </si>
  <si>
    <t>02/8/1994</t>
  </si>
  <si>
    <t>Nguyễn Thị Thu Hương</t>
  </si>
  <si>
    <t>18/11/1986</t>
  </si>
  <si>
    <t>Trung Thành TPTN</t>
  </si>
  <si>
    <t>Dương Thị Thu Hiền</t>
  </si>
  <si>
    <t>01/06/1993</t>
  </si>
  <si>
    <t>Bùi Thị Toan</t>
  </si>
  <si>
    <t>Triệu Thị Thu Hoài</t>
  </si>
  <si>
    <t>06/7/1985</t>
  </si>
  <si>
    <t>Lê Thị Hoài</t>
  </si>
  <si>
    <t>7/4/1991</t>
  </si>
  <si>
    <t>Dương Ngọc Thanh</t>
  </si>
  <si>
    <t>12/10/1988</t>
  </si>
  <si>
    <t>28/9/1990</t>
  </si>
  <si>
    <t>Phạm Thị Thanh Hương</t>
  </si>
  <si>
    <t>11/9/1987</t>
  </si>
  <si>
    <t>Nịnh Thị An</t>
  </si>
  <si>
    <t>TT</t>
  </si>
  <si>
    <t>Họ và tên</t>
  </si>
  <si>
    <t>Năm sinh</t>
  </si>
  <si>
    <t>Địa chỉ</t>
  </si>
  <si>
    <t xml:space="preserve">Trình độ Chuyên môn </t>
  </si>
  <si>
    <t>Đăng ký dự tuyển chức danh</t>
  </si>
  <si>
    <t>Đơn vị dự tuyển</t>
  </si>
  <si>
    <t>Môn đăng ký sát hạch</t>
  </si>
  <si>
    <t>Loại</t>
  </si>
  <si>
    <t>Giỏi</t>
  </si>
  <si>
    <t>Lý Nhân Hà Nam</t>
  </si>
  <si>
    <t>Đỗ Thị Vân Anh</t>
  </si>
  <si>
    <t>15/9/1990</t>
  </si>
  <si>
    <t>15/02/1992</t>
  </si>
  <si>
    <t>Trà Lĩnh Cao Bằng</t>
  </si>
  <si>
    <t>Phạm Thị Lan</t>
  </si>
  <si>
    <t>Nguyễn Thị Hiền</t>
  </si>
  <si>
    <t>22/12/1992</t>
  </si>
  <si>
    <t>Giáo viên mầm non</t>
  </si>
  <si>
    <t>Mầm non 1/5 thành phố</t>
  </si>
  <si>
    <t>Cao đẳng mầm non</t>
  </si>
  <si>
    <t>Đại học mầm non</t>
  </si>
  <si>
    <t>Trung cấp mầm non</t>
  </si>
  <si>
    <t>Mầm non 19/5 Tân Lập</t>
  </si>
  <si>
    <t>Mầm non Cam Giá</t>
  </si>
  <si>
    <t>Mầm non Cốc Hóa</t>
  </si>
  <si>
    <t>Mầm non Cty Giấy Hoàng Văn Thụ</t>
  </si>
  <si>
    <t>Mầm non Độc Lập</t>
  </si>
  <si>
    <t>Mầm non Đồng Bẩm</t>
  </si>
  <si>
    <t>Mầm non Hoa Hồng</t>
  </si>
  <si>
    <t>Mầm non Hoa Mai</t>
  </si>
  <si>
    <t>Mầm non Hoa Sen</t>
  </si>
  <si>
    <t>Mầm non Hương Sen</t>
  </si>
  <si>
    <t>Mầm non Liên cơ Gang thép</t>
  </si>
  <si>
    <t>Mầm non Lương Sơn</t>
  </si>
  <si>
    <t>Mầm non Phúc Hà</t>
  </si>
  <si>
    <t>Mầm non Phúc Trìu</t>
  </si>
  <si>
    <t>Mầm non Quan Triều</t>
  </si>
  <si>
    <t>Mầm non Quang Trung</t>
  </si>
  <si>
    <t>Mầm non Quyết Thắng</t>
  </si>
  <si>
    <t>Mầm non Tân Cương</t>
  </si>
  <si>
    <t>Mầm non Tân Thịnh</t>
  </si>
  <si>
    <t>Mầm non Thịnh Đán</t>
  </si>
  <si>
    <t>Mầm non Thịnh Đức</t>
  </si>
  <si>
    <t>Mầm non Túc Duyên</t>
  </si>
  <si>
    <t>Trần Thị Phương</t>
  </si>
  <si>
    <t>SBD</t>
  </si>
  <si>
    <t>27/4/1993</t>
  </si>
  <si>
    <t>17/4/1992</t>
  </si>
  <si>
    <t>Trương Thu Thảo</t>
  </si>
  <si>
    <t>Vi Thị Minh Ngọc</t>
  </si>
  <si>
    <t>14/2/1992</t>
  </si>
  <si>
    <t>3/7/1993</t>
  </si>
  <si>
    <t>Ngô Thị Hiền</t>
  </si>
  <si>
    <t>06/02/1992</t>
  </si>
  <si>
    <t>Hiệp Hòa - Bắc Giang</t>
  </si>
  <si>
    <t>Đại học tiểu học</t>
  </si>
  <si>
    <t>Giáo viên tiểu học</t>
  </si>
  <si>
    <t>Tiểu học Trung Thành</t>
  </si>
  <si>
    <t>Tiếng Việt</t>
  </si>
  <si>
    <t>Ngô Thị Hường</t>
  </si>
  <si>
    <t>01/03/1993</t>
  </si>
  <si>
    <t>Phú Lương - Thái Nguyên</t>
  </si>
  <si>
    <t>Cao đẳng tiểu học</t>
  </si>
  <si>
    <t>Lâm Thị Minh Huyền</t>
  </si>
  <si>
    <t>12/05/1992</t>
  </si>
  <si>
    <t>Võ Nhai - Thái Nguyên</t>
  </si>
  <si>
    <t>Triệu Thị Huyền</t>
  </si>
  <si>
    <t>24/12/1993</t>
  </si>
  <si>
    <t>Chiêm Hóa - Tuyên Quang</t>
  </si>
  <si>
    <t>Triệu Văn Minh</t>
  </si>
  <si>
    <t>19/06/1991</t>
  </si>
  <si>
    <t>Vi Thị Ngát</t>
  </si>
  <si>
    <t>6/4/1990</t>
  </si>
  <si>
    <t>Yên Thế Bắc Giang</t>
  </si>
  <si>
    <t>Nguyễn Thị Thanh Thảo</t>
  </si>
  <si>
    <t>20/08/1987</t>
  </si>
  <si>
    <t>Thành phố Thái Nguyên</t>
  </si>
  <si>
    <t>Trần Thị Trung Anh</t>
  </si>
  <si>
    <t>26/01/1992</t>
  </si>
  <si>
    <t>Đồng Hỷ - Thái Nguyên</t>
  </si>
  <si>
    <t>Toán</t>
  </si>
  <si>
    <t>Dương Thị Dân</t>
  </si>
  <si>
    <t>21/02/1990</t>
  </si>
  <si>
    <t>Nguyễn Thị Điệp</t>
  </si>
  <si>
    <t>02/02/1981</t>
  </si>
  <si>
    <t>27/6/1992</t>
  </si>
  <si>
    <t>Phạm Thị Phương Hoa</t>
  </si>
  <si>
    <t>14/10/1982</t>
  </si>
  <si>
    <t>Bùi Thị Liên Hoàn</t>
  </si>
  <si>
    <t>19/02/1990</t>
  </si>
  <si>
    <t>Đại Từ - Thái Nguyên</t>
  </si>
  <si>
    <t>Triệu Thị Huệ</t>
  </si>
  <si>
    <t>18/01/1992</t>
  </si>
  <si>
    <t>Dương Khánh Linh</t>
  </si>
  <si>
    <t>Lý Hoài Nga</t>
  </si>
  <si>
    <t>05/01/1987</t>
  </si>
  <si>
    <t>Thành phố TN</t>
  </si>
  <si>
    <t>Hoàng Thị Phượng</t>
  </si>
  <si>
    <t>15/05/1990</t>
  </si>
  <si>
    <t>Định Hóa - Thái Nguyên</t>
  </si>
  <si>
    <t>Hoàng Dương Việt Thanh</t>
  </si>
  <si>
    <t>12/01/1991</t>
  </si>
  <si>
    <t>Vũ Thu Thảo</t>
  </si>
  <si>
    <t>15/04/1991</t>
  </si>
  <si>
    <t>Vũ Thị Thảo</t>
  </si>
  <si>
    <t>Phú Lương Thái Nguyên</t>
  </si>
  <si>
    <t>Trung cấp tiểu học</t>
  </si>
  <si>
    <t>Ngô Thị Toán</t>
  </si>
  <si>
    <t>23/08/1990</t>
  </si>
  <si>
    <t>Vũ Thị Minh Thúy</t>
  </si>
  <si>
    <t>25/05/1988</t>
  </si>
  <si>
    <t>Lưu Thị Trang</t>
  </si>
  <si>
    <t>08/7/1992</t>
  </si>
  <si>
    <t>Đại Từ Thái Nguyên</t>
  </si>
  <si>
    <t>Tô Thị Triều</t>
  </si>
  <si>
    <t>10/07/1990</t>
  </si>
  <si>
    <t>Ma Thị Trinh</t>
  </si>
  <si>
    <t>8/2/1992</t>
  </si>
  <si>
    <t>Nguyễn Thị Kim Chi</t>
  </si>
  <si>
    <t>22/07/1992</t>
  </si>
  <si>
    <t>Tiểu học Tân Long</t>
  </si>
  <si>
    <t>Lý Thị Hương</t>
  </si>
  <si>
    <t>23/12/1992</t>
  </si>
  <si>
    <t>Tạ Thị Minh Trang</t>
  </si>
  <si>
    <t>16/08/1992</t>
  </si>
  <si>
    <t>Nguyễn Thị Chiên</t>
  </si>
  <si>
    <t>09/03/1992</t>
  </si>
  <si>
    <t>Đặng Thị Thu Hường</t>
  </si>
  <si>
    <t>09/01/1989</t>
  </si>
  <si>
    <t>Ngô Thị Quỳnh Nga</t>
  </si>
  <si>
    <t>20/7/1983</t>
  </si>
  <si>
    <t>Dương Mạnh Huấn</t>
  </si>
  <si>
    <t>20/11/1984</t>
  </si>
  <si>
    <t>Trần Kim Tuyến</t>
  </si>
  <si>
    <t>09/07/1993</t>
  </si>
  <si>
    <t>Trần Việt Ánh</t>
  </si>
  <si>
    <t>'11/07/1992</t>
  </si>
  <si>
    <t>Tiểu học Tích Lương 1</t>
  </si>
  <si>
    <t>Trần Thị Thanh Loan</t>
  </si>
  <si>
    <t>27/09/1992</t>
  </si>
  <si>
    <t>Nguyễn Thị Ngọc Mai</t>
  </si>
  <si>
    <t>16/01/1991</t>
  </si>
  <si>
    <t>Giang Thị Quyên</t>
  </si>
  <si>
    <t>Trần Thị Tố Uyên</t>
  </si>
  <si>
    <t>10/12/1985</t>
  </si>
  <si>
    <t>Tiểu học Nha Trang</t>
  </si>
  <si>
    <t>Dương Thị Lệ Thủy</t>
  </si>
  <si>
    <t>26/05/1992</t>
  </si>
  <si>
    <t>Lê Thị An</t>
  </si>
  <si>
    <t>25/9/1991</t>
  </si>
  <si>
    <t>Thái Thụy Thái Bình</t>
  </si>
  <si>
    <t>Tiểu học Nguyễn Viết Xuân</t>
  </si>
  <si>
    <t>Trần Thị Hiền</t>
  </si>
  <si>
    <t>23/11/1992</t>
  </si>
  <si>
    <t>Phổ Yên - Thái Nguyên</t>
  </si>
  <si>
    <t>Xuất sắc</t>
  </si>
  <si>
    <t xml:space="preserve"> Đặng Thị Yến</t>
  </si>
  <si>
    <t>19/3/1992</t>
  </si>
  <si>
    <t>Nguyễn Thị Sơn</t>
  </si>
  <si>
    <t>24/8/1991</t>
  </si>
  <si>
    <t xml:space="preserve"> Sơn Động Bắc Giang</t>
  </si>
  <si>
    <t>Nguyễn Thị Yến</t>
  </si>
  <si>
    <t>13/03/1990</t>
  </si>
  <si>
    <t>15/09/1990</t>
  </si>
  <si>
    <t>Phú Bình - Thái Nguyên</t>
  </si>
  <si>
    <t>Tiểu học Phúc Trìu</t>
  </si>
  <si>
    <t>06/09/1990</t>
  </si>
  <si>
    <t>Hoàng Thị Mỹ</t>
  </si>
  <si>
    <t>14/9/1986</t>
  </si>
  <si>
    <t>Hoàng Thu Quế</t>
  </si>
  <si>
    <t>15/09/1992</t>
  </si>
  <si>
    <t>Ngô Hải Yến</t>
  </si>
  <si>
    <t>27/10/1993</t>
  </si>
  <si>
    <t>Nguyễn Thị Duyên</t>
  </si>
  <si>
    <t>22/06/1987</t>
  </si>
  <si>
    <t>Đỗ Thị Ngọc Hiếu</t>
  </si>
  <si>
    <t>Trần Thị Khánh Linh</t>
  </si>
  <si>
    <t>14/10/1993</t>
  </si>
  <si>
    <t>Ý Yên - Nam Định</t>
  </si>
  <si>
    <t>Dương Tố Uyên</t>
  </si>
  <si>
    <t>01/11/1991</t>
  </si>
  <si>
    <t>Phạm Ngọc Châm Anh</t>
  </si>
  <si>
    <t>18/10/1992</t>
  </si>
  <si>
    <t>Tiểu học Phú Xá</t>
  </si>
  <si>
    <t>Mạc Văn Bắc</t>
  </si>
  <si>
    <t>24/10/1992</t>
  </si>
  <si>
    <t>Ma Thị Thùy Chi</t>
  </si>
  <si>
    <t>05/07/1992</t>
  </si>
  <si>
    <t>Lưu Thị Hoa</t>
  </si>
  <si>
    <t>06/02/1988</t>
  </si>
  <si>
    <t>Vũ Thị Hương</t>
  </si>
  <si>
    <t>20/04/1991</t>
  </si>
  <si>
    <t>Tô Thị Lành</t>
  </si>
  <si>
    <t>13/03/1991</t>
  </si>
  <si>
    <t>Lâm Thanh Linh</t>
  </si>
  <si>
    <t>25/05/1992</t>
  </si>
  <si>
    <t>Nguyễn Thị Quỳnh Lưu</t>
  </si>
  <si>
    <t>14/05/1989</t>
  </si>
  <si>
    <t>Nguyễn Thị My</t>
  </si>
  <si>
    <t>13/10/1993</t>
  </si>
  <si>
    <t>Trần Thị Sinh</t>
  </si>
  <si>
    <t>06/08/1988</t>
  </si>
  <si>
    <t>Triệu Thị Cẩm Tú</t>
  </si>
  <si>
    <t>18/10/1991</t>
  </si>
  <si>
    <t>Nguyễn Thị Thu Hằng</t>
  </si>
  <si>
    <t>06/10/1992</t>
  </si>
  <si>
    <t>Nguyễn Mai Hoa</t>
  </si>
  <si>
    <t>22/06/1992</t>
  </si>
  <si>
    <t>Hoàng Thị Huế</t>
  </si>
  <si>
    <t>11/8/1991</t>
  </si>
  <si>
    <t>Đặng Thị Khuyên</t>
  </si>
  <si>
    <t>22/02/1987</t>
  </si>
  <si>
    <t>Đỗ Thị Thùy Linh</t>
  </si>
  <si>
    <t>25/10/1993</t>
  </si>
  <si>
    <t>Tống Thị Lìu</t>
  </si>
  <si>
    <t>21/01/1992</t>
  </si>
  <si>
    <t>Dương Thị Mười</t>
  </si>
  <si>
    <t>13/02/1988</t>
  </si>
  <si>
    <t>Ma Thị Thu Thủy</t>
  </si>
  <si>
    <t>18/12/1991</t>
  </si>
  <si>
    <t>Mai Thị Trang</t>
  </si>
  <si>
    <t>Nguyễn Thị Viên</t>
  </si>
  <si>
    <t>24/02/1992</t>
  </si>
  <si>
    <t>Mai Thị Xuân</t>
  </si>
  <si>
    <t>16/10/1992</t>
  </si>
  <si>
    <t>Diệp Thị Yến</t>
  </si>
  <si>
    <t>15/7/1991</t>
  </si>
  <si>
    <t>Ngô Thị Ngọc Ân</t>
  </si>
  <si>
    <t>19/08/1992</t>
  </si>
  <si>
    <t>Tiểu học Đội Cấn</t>
  </si>
  <si>
    <t>Ma Công Đạo</t>
  </si>
  <si>
    <t>Định Hóa Thái Nguyên</t>
  </si>
  <si>
    <t>Phương Thị Hương</t>
  </si>
  <si>
    <t>27/07/1991</t>
  </si>
  <si>
    <t>Vi Nguyễn Quỳnh Hương</t>
  </si>
  <si>
    <t>02/10/1991</t>
  </si>
  <si>
    <t>Đồng Hỷ Thái Nguyên</t>
  </si>
  <si>
    <t>Nguyễn Thị Liên</t>
  </si>
  <si>
    <t>28/11/1989</t>
  </si>
  <si>
    <t>Trần Thị Hồng Nhung</t>
  </si>
  <si>
    <t>17/03/1992</t>
  </si>
  <si>
    <t>Lục Thị Quỳnh</t>
  </si>
  <si>
    <t>24/04/1992</t>
  </si>
  <si>
    <t>Đỗ Thị Thanh Sang</t>
  </si>
  <si>
    <t>25/10/1992</t>
  </si>
  <si>
    <t>07/02/1992</t>
  </si>
  <si>
    <t>Nguyễn Thị Phương Thảo</t>
  </si>
  <si>
    <t>04/12/1992</t>
  </si>
  <si>
    <t>Hoàng Thị Thanh Bình</t>
  </si>
  <si>
    <t>Vũ Duy Chinh</t>
  </si>
  <si>
    <t>04/11/1988</t>
  </si>
  <si>
    <t>Trần Thị Dung</t>
  </si>
  <si>
    <t>23/12/1990</t>
  </si>
  <si>
    <t>Nguyễn Thị Thùy Giang</t>
  </si>
  <si>
    <t>28/10/1992</t>
  </si>
  <si>
    <t>Lê Thị Ánh Hồng</t>
  </si>
  <si>
    <t>18/03/1992</t>
  </si>
  <si>
    <t>Vân Đồn - Quảng Ninh</t>
  </si>
  <si>
    <t>Đặng Thị Hồng</t>
  </si>
  <si>
    <t>11/6/1992</t>
  </si>
  <si>
    <t>Lương Thị Huệ</t>
  </si>
  <si>
    <t>09/09/1992</t>
  </si>
  <si>
    <t>Giáp Thùy Linh</t>
  </si>
  <si>
    <t>03/11/1992</t>
  </si>
  <si>
    <t>Nguyễn Mạnh Lý</t>
  </si>
  <si>
    <t>22/06/1990</t>
  </si>
  <si>
    <t>Nguyễn Thị Trà My</t>
  </si>
  <si>
    <t>13/01/1993</t>
  </si>
  <si>
    <t>Trịnh Thị Thêu</t>
  </si>
  <si>
    <t>25/03/1992</t>
  </si>
  <si>
    <t>Nguyễn Thị Thảo</t>
  </si>
  <si>
    <t>30/07/1992</t>
  </si>
  <si>
    <t>Ma Thị Thu</t>
  </si>
  <si>
    <t>01/09/1993</t>
  </si>
  <si>
    <t>Phạm Thị Thu Thủy</t>
  </si>
  <si>
    <t>27/11/1982</t>
  </si>
  <si>
    <t>Ma Thị Tiên</t>
  </si>
  <si>
    <t>Võ Thị Huyền Trang</t>
  </si>
  <si>
    <t>18/01/1993</t>
  </si>
  <si>
    <t>Phạm Thị Hạnh</t>
  </si>
  <si>
    <t>20/06/1991</t>
  </si>
  <si>
    <t>Tiểu học Phúc Xuân</t>
  </si>
  <si>
    <t>Phạm Thị Thanh Huyền</t>
  </si>
  <si>
    <t>14/6/1990</t>
  </si>
  <si>
    <t>Nông Thị Thủy</t>
  </si>
  <si>
    <t>12/04/1992</t>
  </si>
  <si>
    <t>Trần Thị Hạnh</t>
  </si>
  <si>
    <t>18/02/1991</t>
  </si>
  <si>
    <t>Tô Thị Hiệp</t>
  </si>
  <si>
    <t>Ngân Sơn - Bắc Kạn</t>
  </si>
  <si>
    <t>Lèng Thị Hương</t>
  </si>
  <si>
    <t>29/07/1991</t>
  </si>
  <si>
    <t>Lâm Thị Thắm</t>
  </si>
  <si>
    <t>28/08/1992</t>
  </si>
  <si>
    <t>02/09/1991</t>
  </si>
  <si>
    <t>Bùi Hoài Thu</t>
  </si>
  <si>
    <t>03/07/1992</t>
  </si>
  <si>
    <t>Sông Công - Thái Nguyên</t>
  </si>
  <si>
    <t>13/06/1990</t>
  </si>
  <si>
    <t>Tiểu học Quang Vinh</t>
  </si>
  <si>
    <t>Trần Thị Nhân</t>
  </si>
  <si>
    <t>Lý Văn Doanh</t>
  </si>
  <si>
    <t>03/08/1987</t>
  </si>
  <si>
    <t>Mông Thị Thu Hương</t>
  </si>
  <si>
    <t>02/03/1990</t>
  </si>
  <si>
    <t>10/06/1991</t>
  </si>
  <si>
    <t>Lý Ngọc Tuyến</t>
  </si>
  <si>
    <t>16/03/1992</t>
  </si>
  <si>
    <t>Triệu Thúy Huyền</t>
  </si>
  <si>
    <t>14/12/1991</t>
  </si>
  <si>
    <t>Tiểu học Hương Sơn</t>
  </si>
  <si>
    <t>Nguyễn Thị Mai Linh</t>
  </si>
  <si>
    <t>01/06/1986</t>
  </si>
  <si>
    <t>Vi Thị Trang</t>
  </si>
  <si>
    <t>Ba Bể - Bắc Kạn</t>
  </si>
  <si>
    <t>Trần Thị Thu Trang</t>
  </si>
  <si>
    <t>18/11/1991</t>
  </si>
  <si>
    <t>Dương Thị Việt</t>
  </si>
  <si>
    <t>01/6/1990</t>
  </si>
  <si>
    <t>Đặng Thị Yến</t>
  </si>
  <si>
    <t>20/03/1992</t>
  </si>
  <si>
    <t>Ma Thị Hải</t>
  </si>
  <si>
    <t>16/06/1990</t>
  </si>
  <si>
    <t>Trịnh Thị Thúy Hằng</t>
  </si>
  <si>
    <t>27/02/1992</t>
  </si>
  <si>
    <t>Việt Yên - Bắc Giang</t>
  </si>
  <si>
    <t>Lê Thị Hương Hoài</t>
  </si>
  <si>
    <t>02/08/1991</t>
  </si>
  <si>
    <t>Vi Thị Nga</t>
  </si>
  <si>
    <t>30/10/1991</t>
  </si>
  <si>
    <t>Dương Thị Thanh Nga</t>
  </si>
  <si>
    <t>13/07/1992</t>
  </si>
  <si>
    <t>Duy Tiên - Hà Nam</t>
  </si>
  <si>
    <t>Nguyễn Thị Nhung</t>
  </si>
  <si>
    <t>02/10/1992</t>
  </si>
  <si>
    <t>Lý Nhân - Hà Nam</t>
  </si>
  <si>
    <t>16/7/1993</t>
  </si>
  <si>
    <t>Đồng Bẩm TPTN</t>
  </si>
  <si>
    <t>Lô Thị Niêm</t>
  </si>
  <si>
    <t>29/06/1989</t>
  </si>
  <si>
    <t>Bình Gia - Lạng Sơn</t>
  </si>
  <si>
    <t>Lê Hoài Phương</t>
  </si>
  <si>
    <t>09/06/1993</t>
  </si>
  <si>
    <t>Ma Thị Quảng</t>
  </si>
  <si>
    <t>16/06/1992</t>
  </si>
  <si>
    <t>Hoàng Thị Bích Thảo</t>
  </si>
  <si>
    <t>16/5/1992</t>
  </si>
  <si>
    <t>Trịnh Thị Thương</t>
  </si>
  <si>
    <t>14/03/1992</t>
  </si>
  <si>
    <t>Trần Thị Trang</t>
  </si>
  <si>
    <t>18/12/1990</t>
  </si>
  <si>
    <t>Phạm Thị Thu Trang</t>
  </si>
  <si>
    <t>09/02/1991</t>
  </si>
  <si>
    <t>Vũ Quỳnh Trang</t>
  </si>
  <si>
    <t>16/12/1987</t>
  </si>
  <si>
    <t>Nguyễn Thị Ngoan</t>
  </si>
  <si>
    <t>15/7/1992</t>
  </si>
  <si>
    <t>Tiểu học Gia Sàng</t>
  </si>
  <si>
    <t>Triệu Thị Thương</t>
  </si>
  <si>
    <t>18/12/1992</t>
  </si>
  <si>
    <t>20/03/1990</t>
  </si>
  <si>
    <t>Hoàng Thị Châm</t>
  </si>
  <si>
    <t>07/07/1992</t>
  </si>
  <si>
    <t>Ôn Thị Chung</t>
  </si>
  <si>
    <t>21/09/1993</t>
  </si>
  <si>
    <t>Chu Thị Loan</t>
  </si>
  <si>
    <t>10/07/1991</t>
  </si>
  <si>
    <t>11/04/1991</t>
  </si>
  <si>
    <t>Trần Văn Phú</t>
  </si>
  <si>
    <t>13/02/1991</t>
  </si>
  <si>
    <t>Nguyễn Thị Thuần</t>
  </si>
  <si>
    <t>02/02/1992</t>
  </si>
  <si>
    <t>Dương Văn Toản</t>
  </si>
  <si>
    <t>Bắc Sơn - Lạng Sơn</t>
  </si>
  <si>
    <t>Trương Lan Hương</t>
  </si>
  <si>
    <t>22/04/1991</t>
  </si>
  <si>
    <t>Sơn Động - Bắc Giang</t>
  </si>
  <si>
    <t>Tiểu học Phúc Hà</t>
  </si>
  <si>
    <t>Nông Thị Nga</t>
  </si>
  <si>
    <t>12/09/1984</t>
  </si>
  <si>
    <t>Luân Thị Hoài Thương</t>
  </si>
  <si>
    <t>16/09/1990</t>
  </si>
  <si>
    <t>Vũ Thị Ánh Tuyết</t>
  </si>
  <si>
    <t>10/7/1990</t>
  </si>
  <si>
    <t>Trương Thị Thanh Huệ</t>
  </si>
  <si>
    <t>30/05/1992</t>
  </si>
  <si>
    <t>Nguyễn Thị Minh Huyền</t>
  </si>
  <si>
    <t>17/09/1993</t>
  </si>
  <si>
    <t>Ngô Thị Mai Loan</t>
  </si>
  <si>
    <t>17/10/1991</t>
  </si>
  <si>
    <t>Lương Thị Mai</t>
  </si>
  <si>
    <t>10/08/1992</t>
  </si>
  <si>
    <t>Đỗ Thị Hồng Thương</t>
  </si>
  <si>
    <t>08/06/1991</t>
  </si>
  <si>
    <t>Trương Thị Huệ</t>
  </si>
  <si>
    <t>03/06/1990</t>
  </si>
  <si>
    <t>Tiểu học Lê Văn Tám</t>
  </si>
  <si>
    <t>Phạm Thị Ngọc Ánh</t>
  </si>
  <si>
    <t>30/12/1991</t>
  </si>
  <si>
    <t>Lương Sơn - Hòa Bình</t>
  </si>
  <si>
    <t>Triệu Thùy Dương</t>
  </si>
  <si>
    <t>04/09/1992</t>
  </si>
  <si>
    <t>Tống Thị Hiền</t>
  </si>
  <si>
    <t>02/05/1992</t>
  </si>
  <si>
    <t>20/02/1992</t>
  </si>
  <si>
    <t>Ngô Thị Kim Quý</t>
  </si>
  <si>
    <t>02/01/1992</t>
  </si>
  <si>
    <t>Hồ Thị Thơm</t>
  </si>
  <si>
    <t>15/06/1992</t>
  </si>
  <si>
    <t>Hứa Thị Yến</t>
  </si>
  <si>
    <t>29/6/1993</t>
  </si>
  <si>
    <t>Trần Thị Huyền Châm</t>
  </si>
  <si>
    <t>06/11/1985</t>
  </si>
  <si>
    <t>Tiểu học Thịnh Đức</t>
  </si>
  <si>
    <t>Triệu Thì Thùy Linh</t>
  </si>
  <si>
    <t>30/11/1992</t>
  </si>
  <si>
    <t>Nguyễn Thị Mai</t>
  </si>
  <si>
    <t>8/8/1991</t>
  </si>
  <si>
    <t>Nguyễn Minh Thúy</t>
  </si>
  <si>
    <t>11/11/1991</t>
  </si>
  <si>
    <t>Lê Thị Dung</t>
  </si>
  <si>
    <t>7/12/1993</t>
  </si>
  <si>
    <t>Phan Thị Hiền</t>
  </si>
  <si>
    <t>21/10/1990</t>
  </si>
  <si>
    <t>Ma Thị Tiếp</t>
  </si>
  <si>
    <t>12/12/1990</t>
  </si>
  <si>
    <t>Trần Thị Quỳnh Trang</t>
  </si>
  <si>
    <t>14/02/1993</t>
  </si>
  <si>
    <t>Tiểu học Tân Cương</t>
  </si>
  <si>
    <t>Đặng Anh Tú</t>
  </si>
  <si>
    <t>14/02/1991</t>
  </si>
  <si>
    <t>Lưu Thị Anh</t>
  </si>
  <si>
    <t>16/04/1987</t>
  </si>
  <si>
    <t>Nguyễn Thị Kim Cúc</t>
  </si>
  <si>
    <t>Nguyễn Thị Bích Hồng</t>
  </si>
  <si>
    <t>22/07/1989</t>
  </si>
  <si>
    <t>Đinh Thị Liên</t>
  </si>
  <si>
    <t>18/11/1989</t>
  </si>
  <si>
    <t>Nguyễn Thị Mi</t>
  </si>
  <si>
    <t>14/11/1991</t>
  </si>
  <si>
    <t>Nguyễn Thị Nhàn</t>
  </si>
  <si>
    <t>18/6/1990</t>
  </si>
  <si>
    <t>Nguyễn Thị Phượng</t>
  </si>
  <si>
    <t>21/06/1986</t>
  </si>
  <si>
    <t>Trương Thị Quy</t>
  </si>
  <si>
    <t>28/09/1992</t>
  </si>
  <si>
    <t>Lý Thị Thủy</t>
  </si>
  <si>
    <t>01/07/1993</t>
  </si>
  <si>
    <t>Ma Phúc Đức</t>
  </si>
  <si>
    <t>05/11/1991</t>
  </si>
  <si>
    <t>Nguyễn Thị Giang</t>
  </si>
  <si>
    <t>10/9/1992</t>
  </si>
  <si>
    <t>Nguyễn Thanh Hà</t>
  </si>
  <si>
    <t>21/09/1989</t>
  </si>
  <si>
    <t>Bùi Thị Hồng</t>
  </si>
  <si>
    <t>03/12/1988</t>
  </si>
  <si>
    <t>Ý Yên Nam Định</t>
  </si>
  <si>
    <t>Ngô Thị Hương</t>
  </si>
  <si>
    <t>06/12/1991</t>
  </si>
  <si>
    <t>9/5/1992</t>
  </si>
  <si>
    <t>Nguyễn Thị Hạnh Lê</t>
  </si>
  <si>
    <t>06/08/1991</t>
  </si>
  <si>
    <t>25/09/1993</t>
  </si>
  <si>
    <t>Nguyễn Thanh Nga</t>
  </si>
  <si>
    <t>29/11/1985</t>
  </si>
  <si>
    <t>Phạm Thanh Phượng</t>
  </si>
  <si>
    <t>03/01/1991</t>
  </si>
  <si>
    <t>25/12/1992</t>
  </si>
  <si>
    <t>Lý Thị Trang</t>
  </si>
  <si>
    <t>11/10/1991</t>
  </si>
  <si>
    <t>Nguyễn Văn Công</t>
  </si>
  <si>
    <t>07/03/1991</t>
  </si>
  <si>
    <t>Tiểu học Lương Sơn</t>
  </si>
  <si>
    <t>Vũ Thị Cúc</t>
  </si>
  <si>
    <t>02/09/1990</t>
  </si>
  <si>
    <t>Lê Thu Hà</t>
  </si>
  <si>
    <t>Lương Mỹ Hạnh</t>
  </si>
  <si>
    <t>01/12/1991</t>
  </si>
  <si>
    <t>Hoàng Thị Hiền</t>
  </si>
  <si>
    <t>12/02/1990</t>
  </si>
  <si>
    <t>Phạm Thị Hoài</t>
  </si>
  <si>
    <t>10/08/1988</t>
  </si>
  <si>
    <t>Phan Thị Hoài</t>
  </si>
  <si>
    <t>27/9/1990</t>
  </si>
  <si>
    <t>Hà Thị Diễm Hương</t>
  </si>
  <si>
    <t>02/03/1991</t>
  </si>
  <si>
    <t>Nông Huệ Linh</t>
  </si>
  <si>
    <t>26/07/1991</t>
  </si>
  <si>
    <t>Chợ Mới - Bắc Kạn</t>
  </si>
  <si>
    <t>Hoàng Văn Bình</t>
  </si>
  <si>
    <t>26/10/1992</t>
  </si>
  <si>
    <t>Mã Thị Chinh</t>
  </si>
  <si>
    <t>19/7/1993</t>
  </si>
  <si>
    <t>Nông Thị Cúc</t>
  </si>
  <si>
    <t>24/9/1992</t>
  </si>
  <si>
    <t>Vũ Thị Dương</t>
  </si>
  <si>
    <t>23/10/1993</t>
  </si>
  <si>
    <t>Lê Thị Duyên</t>
  </si>
  <si>
    <t>Thanh Hà Hải Dương</t>
  </si>
  <si>
    <t>Trần Thị Hải</t>
  </si>
  <si>
    <t>14/11/1986</t>
  </si>
  <si>
    <t>Nguyễn Thị Hằng</t>
  </si>
  <si>
    <t>08/02/1992</t>
  </si>
  <si>
    <t>Cao Thị Huệ</t>
  </si>
  <si>
    <t>15/03/1992</t>
  </si>
  <si>
    <t>Nguyễn Thị Thu Hường</t>
  </si>
  <si>
    <t>04/03/1992</t>
  </si>
  <si>
    <t>Lại Thị Hoa Mĩ</t>
  </si>
  <si>
    <t>06/12/1992</t>
  </si>
  <si>
    <t>Thanh Liêm - Hà Nam</t>
  </si>
  <si>
    <t>Lê Thị Nga</t>
  </si>
  <si>
    <t>20/01/1992</t>
  </si>
  <si>
    <t>Yên Thế - Bắc Giang</t>
  </si>
  <si>
    <t>Đặng Thị Phương</t>
  </si>
  <si>
    <t>14/08/1992</t>
  </si>
  <si>
    <t>Hầu Thị Thương</t>
  </si>
  <si>
    <t>29/06/1991</t>
  </si>
  <si>
    <t>15/05/1993</t>
  </si>
  <si>
    <t>Vũ Thị Hồng Phượng</t>
  </si>
  <si>
    <t>08/07/1993</t>
  </si>
  <si>
    <t>Dương Thị Phượng</t>
  </si>
  <si>
    <t>11/03/1993</t>
  </si>
  <si>
    <t>Bùi Thị Hương Quế</t>
  </si>
  <si>
    <t>01/11/1989</t>
  </si>
  <si>
    <t>Hoàng Thị Quỳnh</t>
  </si>
  <si>
    <t>Phạm Thị Hương Sen</t>
  </si>
  <si>
    <t>4/7/1992</t>
  </si>
  <si>
    <t>Đỗ Thị Minh Tâm</t>
  </si>
  <si>
    <t>07/03/1993</t>
  </si>
  <si>
    <t>Trần Thị Huyền Trang</t>
  </si>
  <si>
    <t>11/09/1989</t>
  </si>
  <si>
    <t>Trần Thị Hảo</t>
  </si>
  <si>
    <t>Tiểu học Đồng Quang</t>
  </si>
  <si>
    <t>Nguyễn Thị Hoài Linh</t>
  </si>
  <si>
    <t>Lê Thị Ngân</t>
  </si>
  <si>
    <t>Hoàng Thị Thắm</t>
  </si>
  <si>
    <t>20/7/1990</t>
  </si>
  <si>
    <t>Phạm Thùy Dương</t>
  </si>
  <si>
    <t>10/12/1990</t>
  </si>
  <si>
    <t>Tiểu học Nguyễn Huệ</t>
  </si>
  <si>
    <t>Bùi Thị Thanh Huyền</t>
  </si>
  <si>
    <t>03/5/1992</t>
  </si>
  <si>
    <t>Nguyễn Cao Khánh Ly</t>
  </si>
  <si>
    <t>04/08/1991</t>
  </si>
  <si>
    <t>Nguyễn Thị Quyên</t>
  </si>
  <si>
    <t>22/12/1993</t>
  </si>
  <si>
    <t xml:space="preserve"> Đinh Quang Đề</t>
  </si>
  <si>
    <t>02/4/1992</t>
  </si>
  <si>
    <t>Chu Thị Hà</t>
  </si>
  <si>
    <t>30/12/1987</t>
  </si>
  <si>
    <t>Trần Thị Hằng</t>
  </si>
  <si>
    <t>20/02/1988</t>
  </si>
  <si>
    <t>01/9/1989</t>
  </si>
  <si>
    <t>Nguyễn Thị Thuận</t>
  </si>
  <si>
    <t>7/9/1991</t>
  </si>
  <si>
    <t>Nguyễn Hà Thương</t>
  </si>
  <si>
    <t>Hoàng Thị Yến</t>
  </si>
  <si>
    <t>13/01/1992</t>
  </si>
  <si>
    <t>29/05/1992</t>
  </si>
  <si>
    <t>Tiểu học Thống Nhất</t>
  </si>
  <si>
    <t>29/08/1992</t>
  </si>
  <si>
    <t>Dương Thị Sơn</t>
  </si>
  <si>
    <t>11/7/1992</t>
  </si>
  <si>
    <t>Bùi Hải Mến</t>
  </si>
  <si>
    <t>28/11/1992</t>
  </si>
  <si>
    <t>Bùi Thị Hoa</t>
  </si>
  <si>
    <t>15/11/1992</t>
  </si>
  <si>
    <t>Tân Yên - Bắc Giang</t>
  </si>
  <si>
    <t>Tiểu học Trưng Vương</t>
  </si>
  <si>
    <t>Trần Văn Lượng</t>
  </si>
  <si>
    <t>16/6/1991</t>
  </si>
  <si>
    <t>Trần Thị Nõn</t>
  </si>
  <si>
    <t>Lê Thị Quý</t>
  </si>
  <si>
    <t>28/07/1991</t>
  </si>
  <si>
    <t>Lý Thị Mùi</t>
  </si>
  <si>
    <t>02/02/1991</t>
  </si>
  <si>
    <t>Nông Thị Cùng</t>
  </si>
  <si>
    <t>26/9/1988</t>
  </si>
  <si>
    <t>Đại học Ngữ Văn</t>
  </si>
  <si>
    <t>Giáo viên Ngữ Văn</t>
  </si>
  <si>
    <t>THCS Hương Sơn</t>
  </si>
  <si>
    <t>Văn</t>
  </si>
  <si>
    <t>Đinh Thị Quỳnh Duyên</t>
  </si>
  <si>
    <t>16/10/1986</t>
  </si>
  <si>
    <t>Phổ Yên Thái Nguyên</t>
  </si>
  <si>
    <t>Đinh Thị Duyên</t>
  </si>
  <si>
    <t>20/9/1991</t>
  </si>
  <si>
    <t>Hiệp Hòa Bắc Giang</t>
  </si>
  <si>
    <t>Vũ Hương Giang</t>
  </si>
  <si>
    <t>03/4/1988</t>
  </si>
  <si>
    <t>Thạc sỹ Ngữ Văn</t>
  </si>
  <si>
    <t>Thạc sỹ</t>
  </si>
  <si>
    <t>09/3/1991</t>
  </si>
  <si>
    <t>Cao đẳng Văn - Địa</t>
  </si>
  <si>
    <t>Vương Lệ Linh Hằng</t>
  </si>
  <si>
    <t>20/01/1990</t>
  </si>
  <si>
    <t>Nguyễn Thị Thu Hiền</t>
  </si>
  <si>
    <t>24/10/1986</t>
  </si>
  <si>
    <t>Nguyễn Thị Lan</t>
  </si>
  <si>
    <t>12/7/1985</t>
  </si>
  <si>
    <t>Thanh Liêm Hà Nam</t>
  </si>
  <si>
    <t>Nguyễn Thị Thu Trần Lệ</t>
  </si>
  <si>
    <t>11/9/1983</t>
  </si>
  <si>
    <t>Đào Thị Lương</t>
  </si>
  <si>
    <t>28/08/1990</t>
  </si>
  <si>
    <t>13/2/1988</t>
  </si>
  <si>
    <t>Đại học Văn - Sử</t>
  </si>
  <si>
    <t>Giáo viên Văn - Sử</t>
  </si>
  <si>
    <t>Lê Ngọc Hoa</t>
  </si>
  <si>
    <t>01/01/1990</t>
  </si>
  <si>
    <t xml:space="preserve">Mỹ Lộc Nam Định </t>
  </si>
  <si>
    <t>09/10/1991</t>
  </si>
  <si>
    <t>Phú Bình Thái Nguyên</t>
  </si>
  <si>
    <t>Cao đẳng Văn - Sử</t>
  </si>
  <si>
    <t>Dương Thanh Phương</t>
  </si>
  <si>
    <t>30/7/1987</t>
  </si>
  <si>
    <t>Bùi Thị Nga</t>
  </si>
  <si>
    <t>09/8/1990</t>
  </si>
  <si>
    <t>Đại học Văn - Địa</t>
  </si>
  <si>
    <t>Trần Thị Quỳnh Nga</t>
  </si>
  <si>
    <t>01/8/1991</t>
  </si>
  <si>
    <t>12/10/1986</t>
  </si>
  <si>
    <t>Vũ Hồng Nhung</t>
  </si>
  <si>
    <t>29/5/1988</t>
  </si>
  <si>
    <t>Bình Lục Hà Nam</t>
  </si>
  <si>
    <t>Nguyễn Văn Phương</t>
  </si>
  <si>
    <t>10/5/1991</t>
  </si>
  <si>
    <t>Ngô Thị Thanh</t>
  </si>
  <si>
    <t>05/03/1990</t>
  </si>
  <si>
    <t>Hà Đông - Hà Nội</t>
  </si>
  <si>
    <t>Nguyễn Thị Thanh</t>
  </si>
  <si>
    <t>17/7/1990</t>
  </si>
  <si>
    <t>Cao đẳng Văn - GDCD</t>
  </si>
  <si>
    <t>Vũ Thị Hồng Thơm</t>
  </si>
  <si>
    <t>15/12/1990</t>
  </si>
  <si>
    <t>Vụ Bản Nam Định</t>
  </si>
  <si>
    <t>Nguyễn Thị Phương Thúy</t>
  </si>
  <si>
    <t>22/01/1992</t>
  </si>
  <si>
    <t>Gia Sàng TP Thái Nguyên</t>
  </si>
  <si>
    <t>Đoàn Thị Hồng Thủy</t>
  </si>
  <si>
    <t>11/11/1988</t>
  </si>
  <si>
    <t>Phạm Thị Thanh Yên</t>
  </si>
  <si>
    <t>Văn Yên yên Bái</t>
  </si>
  <si>
    <t>Trần Thị Ánh Tuyết Hà</t>
  </si>
  <si>
    <t>24/10/1990</t>
  </si>
  <si>
    <t>THCS Nha Trang</t>
  </si>
  <si>
    <t>Lê Thị Thu Hương</t>
  </si>
  <si>
    <t>4/8/1989</t>
  </si>
  <si>
    <t>Lê Thị Ngọc Anh</t>
  </si>
  <si>
    <t>26/8/1992</t>
  </si>
  <si>
    <t>Giáo viên Văn - Địa</t>
  </si>
  <si>
    <t>THCS Quyết Thắng</t>
  </si>
  <si>
    <t xml:space="preserve">Dương Thị Thúy Ba </t>
  </si>
  <si>
    <t xml:space="preserve">Giáo viên Văn - Địa </t>
  </si>
  <si>
    <t xml:space="preserve">Văn </t>
  </si>
  <si>
    <t>Triệu Thị Thùy Chang</t>
  </si>
  <si>
    <t>21/11/1993</t>
  </si>
  <si>
    <t>Vũ Văn Giang</t>
  </si>
  <si>
    <t>05/11/1990</t>
  </si>
  <si>
    <t>Phạm Thị Hồng Huệ</t>
  </si>
  <si>
    <t>06/7/1991</t>
  </si>
  <si>
    <t>Tam Dương Vĩnh Phúc</t>
  </si>
  <si>
    <t>Vương Thị Thúy Hương</t>
  </si>
  <si>
    <t>4/9/1991</t>
  </si>
  <si>
    <t>Thuận Thành Bắc Ninh</t>
  </si>
  <si>
    <t xml:space="preserve">Phạm Thu Hương </t>
  </si>
  <si>
    <t>16/9/1992</t>
  </si>
  <si>
    <t xml:space="preserve">THCS Quyết Thắng </t>
  </si>
  <si>
    <t>Trần Thị Loan</t>
  </si>
  <si>
    <t>15/1/1991</t>
  </si>
  <si>
    <t xml:space="preserve">Nghĩa Hưng Nam Định </t>
  </si>
  <si>
    <t>Phạm Thị Phương</t>
  </si>
  <si>
    <t>Tạ Thị Thắm</t>
  </si>
  <si>
    <t>23/5/1989</t>
  </si>
  <si>
    <t>Trần Phương Trang</t>
  </si>
  <si>
    <t>20/7/1991</t>
  </si>
  <si>
    <t>Lã Ngọc Tuyết</t>
  </si>
  <si>
    <t>Hoàng Văn Chiều</t>
  </si>
  <si>
    <t>05/7/1991</t>
  </si>
  <si>
    <t>THCS Phúc Xuân</t>
  </si>
  <si>
    <t>La Thị Hà</t>
  </si>
  <si>
    <t>Trịnh Thị Bích Hợp</t>
  </si>
  <si>
    <t>04/2/1990</t>
  </si>
  <si>
    <t>Lê Thị Lắm</t>
  </si>
  <si>
    <t>Võ Nhai Thái Nguyên</t>
  </si>
  <si>
    <t>5/10/1991</t>
  </si>
  <si>
    <t>Nguyễn Thị Bích Ngọc</t>
  </si>
  <si>
    <t>26/9/1987</t>
  </si>
  <si>
    <t>Đinh Thị Phương</t>
  </si>
  <si>
    <t>30/7/1990</t>
  </si>
  <si>
    <t>Vũ Thị Thoa</t>
  </si>
  <si>
    <t>16/9/1991</t>
  </si>
  <si>
    <t>Duy Tiên Hà Nam</t>
  </si>
  <si>
    <t>Đỗ Thị Ngọc Vân</t>
  </si>
  <si>
    <t>28/7/1993</t>
  </si>
  <si>
    <t>Lê Thị Cúc</t>
  </si>
  <si>
    <t>11/7/1991</t>
  </si>
  <si>
    <t>THCS Phú Xá</t>
  </si>
  <si>
    <t>Nguyễn Thị Mùi</t>
  </si>
  <si>
    <t>22/6/1991</t>
  </si>
  <si>
    <t>Vũ Thị Thanh Kiều</t>
  </si>
  <si>
    <t>15/12/1992</t>
  </si>
  <si>
    <t>THCS Độc Lập</t>
  </si>
  <si>
    <t>22/9/1986</t>
  </si>
  <si>
    <t>Nguyễn Thị Nguyệt Nga</t>
  </si>
  <si>
    <t>07/8/1990</t>
  </si>
  <si>
    <t>Phan Thị Thanh Tâm</t>
  </si>
  <si>
    <t>19/8/1989</t>
  </si>
  <si>
    <t>Đoàn Thị Tuyết</t>
  </si>
  <si>
    <t>03/5/1990</t>
  </si>
  <si>
    <t>Vũ Thị Kim Dung</t>
  </si>
  <si>
    <t>17/10/1990</t>
  </si>
  <si>
    <t>THCS Trưng Vương</t>
  </si>
  <si>
    <t>xuất sắc</t>
  </si>
  <si>
    <t xml:space="preserve">Đinh Ngọc Lan </t>
  </si>
  <si>
    <t>23/10/1989</t>
  </si>
  <si>
    <t xml:space="preserve">Đồng Hỷ- Thái Nguyên  </t>
  </si>
  <si>
    <t>Trần Hoài Nam</t>
  </si>
  <si>
    <t>27/7/1991</t>
  </si>
  <si>
    <t>Sông Công Thái Nguyên</t>
  </si>
  <si>
    <t>Cao đẳng Văn -sử</t>
  </si>
  <si>
    <t>Dương Thị Vinh</t>
  </si>
  <si>
    <t>7/5/1986</t>
  </si>
  <si>
    <t>THCS Thịnh Đức</t>
  </si>
  <si>
    <t>Dương Thị Yến</t>
  </si>
  <si>
    <t>28/11/1991</t>
  </si>
  <si>
    <t>Đào Thu Chang</t>
  </si>
  <si>
    <t>28/2/1986</t>
  </si>
  <si>
    <t>Trần Thị Minh Châu</t>
  </si>
  <si>
    <t>17/10/1986</t>
  </si>
  <si>
    <t xml:space="preserve">Đồng Hỷ Thái Nguyên </t>
  </si>
  <si>
    <t>Hoàng Thị Công</t>
  </si>
  <si>
    <t>26/11/1990</t>
  </si>
  <si>
    <t>Nguyễn Thái Hà</t>
  </si>
  <si>
    <t>15/4/1992</t>
  </si>
  <si>
    <t>Cao Thị Thu Hằng</t>
  </si>
  <si>
    <t>21/01/1991</t>
  </si>
  <si>
    <t>Hoàng Thị Hiệp</t>
  </si>
  <si>
    <t>15/3/1989</t>
  </si>
  <si>
    <t>Long Thị Hoài</t>
  </si>
  <si>
    <t>29/9/1984</t>
  </si>
  <si>
    <t>Nguyễn Thị Thu Hoài</t>
  </si>
  <si>
    <t>05/6/1990</t>
  </si>
  <si>
    <t>Lương Thị Khuê</t>
  </si>
  <si>
    <t>25/11/1990</t>
  </si>
  <si>
    <t>Nguyễn Thị Lệ</t>
  </si>
  <si>
    <t>23/6/1990</t>
  </si>
  <si>
    <t xml:space="preserve">Chu Thị Lệ </t>
  </si>
  <si>
    <t>Nguyễn Thị Hương Liễu</t>
  </si>
  <si>
    <t>25/10/1985</t>
  </si>
  <si>
    <t>Hòa An Cao Bằng</t>
  </si>
  <si>
    <t>Phạm Thị Luyến</t>
  </si>
  <si>
    <t>18/3/1991</t>
  </si>
  <si>
    <t>Liễu Thị Mùi</t>
  </si>
  <si>
    <t>17/9/1991</t>
  </si>
  <si>
    <t>Lý Ánh Nguyệt</t>
  </si>
  <si>
    <t>17/02/1990</t>
  </si>
  <si>
    <t>Trương Thị Nhài</t>
  </si>
  <si>
    <t>25/1/1990</t>
  </si>
  <si>
    <t>Dương Thị Hồng Nhạn</t>
  </si>
  <si>
    <t>06/7/1984</t>
  </si>
  <si>
    <t>Bạch Thông - Bắc Kạn</t>
  </si>
  <si>
    <t>Trương Lệ Phương</t>
  </si>
  <si>
    <t>24/9/1988</t>
  </si>
  <si>
    <t>Dương Thị Phương Quỳnh</t>
  </si>
  <si>
    <t>07/2/1991</t>
  </si>
  <si>
    <t>06/10/1988</t>
  </si>
  <si>
    <t>12/9/1991</t>
  </si>
  <si>
    <t>Đinh Thị Thúy</t>
  </si>
  <si>
    <t>Phục Hòa Cao Bằng</t>
  </si>
  <si>
    <t>Đào Thị Phương Thúy</t>
  </si>
  <si>
    <t>12/8/1991</t>
  </si>
  <si>
    <t>Hoàng Thị Thủy</t>
  </si>
  <si>
    <t>07/9/1992</t>
  </si>
  <si>
    <t>Nguyễn Phương Trang</t>
  </si>
  <si>
    <t>15/8/1986</t>
  </si>
  <si>
    <t>Vũ Đình Tuấn</t>
  </si>
  <si>
    <t>22/4/1984</t>
  </si>
  <si>
    <t xml:space="preserve">Bùi Thị Thu Hương </t>
  </si>
  <si>
    <t xml:space="preserve">THCS Tân Long </t>
  </si>
  <si>
    <t xml:space="preserve">Lê Thị Mười </t>
  </si>
  <si>
    <t>Đỗ Thị Thu Sinh</t>
  </si>
  <si>
    <t>THCS Tân Long</t>
  </si>
  <si>
    <t xml:space="preserve">Nguyễn Thị Tài </t>
  </si>
  <si>
    <t>13/10/1991</t>
  </si>
  <si>
    <t>Lâm Thị Thu</t>
  </si>
  <si>
    <t>Cẩm Phả Quảng Ninh</t>
  </si>
  <si>
    <t>Nguyễn Hoài Thương</t>
  </si>
  <si>
    <t>Dương Ngọc Thùy</t>
  </si>
  <si>
    <t>05/5/1992</t>
  </si>
  <si>
    <t>Thân Thị Minh Trang</t>
  </si>
  <si>
    <t>08/01/1991</t>
  </si>
  <si>
    <t>Nguyễn Thị Tuyến</t>
  </si>
  <si>
    <t>17/12/1992</t>
  </si>
  <si>
    <t>Trần Hải Vân</t>
  </si>
  <si>
    <t>20/9/1992</t>
  </si>
  <si>
    <t>02/9/1992</t>
  </si>
  <si>
    <t>Nguyễn Thị Thanh Bình</t>
  </si>
  <si>
    <t>10/09/1987</t>
  </si>
  <si>
    <t>Thạc sĩ</t>
  </si>
  <si>
    <t>Vi Thị Bình</t>
  </si>
  <si>
    <t>30/03/1987</t>
  </si>
  <si>
    <t>25/7/1992</t>
  </si>
  <si>
    <t>Đàm Huy Hằng</t>
  </si>
  <si>
    <t>20/12/1990</t>
  </si>
  <si>
    <t>09/2/1991</t>
  </si>
  <si>
    <t>Hưng Hà - Thái Bình</t>
  </si>
  <si>
    <t>Cao Thị Hường</t>
  </si>
  <si>
    <t>02/11/1984</t>
  </si>
  <si>
    <t>Hoàng Thị Hồng Khôi</t>
  </si>
  <si>
    <t>05/12/1992</t>
  </si>
  <si>
    <t>Bùi Thị Hương Liên</t>
  </si>
  <si>
    <t>26/7/1991</t>
  </si>
  <si>
    <t>Phủ Lý Hà Nam</t>
  </si>
  <si>
    <t>Dương Thị Mùi</t>
  </si>
  <si>
    <t>04/1/1992</t>
  </si>
  <si>
    <t>Nông Thị Nghiệp</t>
  </si>
  <si>
    <t>08/7/1991</t>
  </si>
  <si>
    <t>Vũ Thị Quyên</t>
  </si>
  <si>
    <t>29/6/1987</t>
  </si>
  <si>
    <t>Nguyễn Thị Trà Giang</t>
  </si>
  <si>
    <t>18/9/1992</t>
  </si>
  <si>
    <t>Hiệp Hòa- Bắc Giang</t>
  </si>
  <si>
    <t>THCS Tích Lương</t>
  </si>
  <si>
    <t>Đinh Thị Thanh Hiếu</t>
  </si>
  <si>
    <t>26/7/1992</t>
  </si>
  <si>
    <t>Xuân Trường - Nam Định</t>
  </si>
  <si>
    <t>Lê Thị Loan</t>
  </si>
  <si>
    <t>16/9/1989</t>
  </si>
  <si>
    <t>Tân Yên Bắc Giang</t>
  </si>
  <si>
    <t>Lý Thị Lương</t>
  </si>
  <si>
    <t>28/4/1990</t>
  </si>
  <si>
    <t>Trần Thị Nhung</t>
  </si>
  <si>
    <t>03/02/1991</t>
  </si>
  <si>
    <t>Trần Ngọc Quyết</t>
  </si>
  <si>
    <t>Nguyễn Thị Thích</t>
  </si>
  <si>
    <t>Hoàng Thị Trang</t>
  </si>
  <si>
    <t>Nguyễn Thị Ánh</t>
  </si>
  <si>
    <t>Cao đẳng Toán - Lý</t>
  </si>
  <si>
    <t>Giáo viên Toán - Lý</t>
  </si>
  <si>
    <t>THCS Phúc Trìu</t>
  </si>
  <si>
    <t>Dương Thị Kết</t>
  </si>
  <si>
    <t>Sơn Dương Tuyên Quang</t>
  </si>
  <si>
    <t>Đại học Toán - Lý</t>
  </si>
  <si>
    <t>Nguyễn Thị Tuyết</t>
  </si>
  <si>
    <t>20/8/1989</t>
  </si>
  <si>
    <t>Nguyễn Thị Kim Chung</t>
  </si>
  <si>
    <t>19/2/1991</t>
  </si>
  <si>
    <t>Đại học Toán</t>
  </si>
  <si>
    <t>Giáo viên Toán</t>
  </si>
  <si>
    <t>THCS Túc Duyên</t>
  </si>
  <si>
    <t>Nguyễn Văn Huy</t>
  </si>
  <si>
    <t>12/4/1990</t>
  </si>
  <si>
    <t>TP Vinh Nghệ An</t>
  </si>
  <si>
    <t>Hà Quốc Huy</t>
  </si>
  <si>
    <t>13/5/1984</t>
  </si>
  <si>
    <t xml:space="preserve">Đại học Toán </t>
  </si>
  <si>
    <t xml:space="preserve">Nông Thị Kim Liên </t>
  </si>
  <si>
    <t>Hoàng Thị Linh</t>
  </si>
  <si>
    <t>06/6/1989</t>
  </si>
  <si>
    <t>Phan Thị Lượng</t>
  </si>
  <si>
    <t>6/9/1990</t>
  </si>
  <si>
    <t>Trương Thị Luyến</t>
  </si>
  <si>
    <t>Đại học Toán - Tin</t>
  </si>
  <si>
    <t>Hạ Thị Ngân</t>
  </si>
  <si>
    <t>Trần Thị Minh Nhâm</t>
  </si>
  <si>
    <t>Hoàng Hạnh Nhung</t>
  </si>
  <si>
    <t>29/8/990</t>
  </si>
  <si>
    <t>14/10/1991</t>
  </si>
  <si>
    <t>12/9/1992</t>
  </si>
  <si>
    <t>Mỹ Lộc Nam Định</t>
  </si>
  <si>
    <t>Nguyễn Thị Oanh</t>
  </si>
  <si>
    <t>26/2/1991</t>
  </si>
  <si>
    <t>Nam Trực Nam Định</t>
  </si>
  <si>
    <t>Bùi Thị Kiều Oanh</t>
  </si>
  <si>
    <t>8/7/1991</t>
  </si>
  <si>
    <t>Ngô Tiến Phú</t>
  </si>
  <si>
    <t>25/8/1991</t>
  </si>
  <si>
    <t>Cao đẳng Toán - Tin</t>
  </si>
  <si>
    <t>Trần Như Quỳnh</t>
  </si>
  <si>
    <t>30/5/1991</t>
  </si>
  <si>
    <t>03/02/1988</t>
  </si>
  <si>
    <t xml:space="preserve">Trần Thị Lan Anh </t>
  </si>
  <si>
    <t>Giao Thủy Nam Định</t>
  </si>
  <si>
    <t>THCS Cao Ngạn</t>
  </si>
  <si>
    <t xml:space="preserve">Toán </t>
  </si>
  <si>
    <t>Triệu Văn Tháp</t>
  </si>
  <si>
    <t>28/6/1991</t>
  </si>
  <si>
    <t>Lê Thị Tuyết</t>
  </si>
  <si>
    <t>10/7/1991</t>
  </si>
  <si>
    <t>Vương Thu Hà</t>
  </si>
  <si>
    <t>25/8/1992</t>
  </si>
  <si>
    <t>Sơn Tây Hà Nội</t>
  </si>
  <si>
    <t>Ngô Đức Hòa</t>
  </si>
  <si>
    <t>04/11/1984</t>
  </si>
  <si>
    <t>Thạc sỹ Toán</t>
  </si>
  <si>
    <t xml:space="preserve">Nguyễn Thị Hồng </t>
  </si>
  <si>
    <t xml:space="preserve">THCS Nha Trang </t>
  </si>
  <si>
    <t>Hoàng Thu Hợp</t>
  </si>
  <si>
    <t>20/09/1990</t>
  </si>
  <si>
    <t>ĐH Toán - Tin</t>
  </si>
  <si>
    <t>Đỗ Thị Huệ</t>
  </si>
  <si>
    <t>01/3/1987</t>
  </si>
  <si>
    <t>Bùi Thị Lan Hương</t>
  </si>
  <si>
    <t>30/4/1987</t>
  </si>
  <si>
    <t>Triệu Thị Mận</t>
  </si>
  <si>
    <t>01/7/1989</t>
  </si>
  <si>
    <t>Vũ Thị Nhung</t>
  </si>
  <si>
    <t>23/11/1990</t>
  </si>
  <si>
    <t>Hoàng Thị Thảo</t>
  </si>
  <si>
    <t>30/7/1992</t>
  </si>
  <si>
    <t>Trần Thủy Tiên</t>
  </si>
  <si>
    <t>Vũ Ngọc Tú</t>
  </si>
  <si>
    <t>31/10/1991</t>
  </si>
  <si>
    <t>Trần Thị Hải Anh</t>
  </si>
  <si>
    <t>01/04/1991</t>
  </si>
  <si>
    <t>THCS Phúc Hà</t>
  </si>
  <si>
    <t>Đoàn Văn Cương</t>
  </si>
  <si>
    <t>12/1/1989</t>
  </si>
  <si>
    <t>Yên Mỗ Ninh Bình</t>
  </si>
  <si>
    <t>Lê Thị Diệm</t>
  </si>
  <si>
    <t>19/05/1991</t>
  </si>
  <si>
    <t>Lê Thị Huệ</t>
  </si>
  <si>
    <t>26/10/1990</t>
  </si>
  <si>
    <t>Đoàn Thị Miền</t>
  </si>
  <si>
    <t>16/4/1989</t>
  </si>
  <si>
    <t>05/04/1991</t>
  </si>
  <si>
    <t>Đỗ Thị Trang</t>
  </si>
  <si>
    <t>10/05/1990</t>
  </si>
  <si>
    <t>Nam Trực - Nam Định</t>
  </si>
  <si>
    <t>Hà Hoàng Việt</t>
  </si>
  <si>
    <t>29/7/1990</t>
  </si>
  <si>
    <t>Nguyễn Thị Thanh Xuân</t>
  </si>
  <si>
    <t>30/01/1990</t>
  </si>
  <si>
    <t>Thường Tín Hà Nội</t>
  </si>
  <si>
    <t xml:space="preserve">Lã Thị Bích </t>
  </si>
  <si>
    <t>Hải Hậu Nam Định</t>
  </si>
  <si>
    <t>11/2/1992</t>
  </si>
  <si>
    <t>Đông Triều Quảng Ninh</t>
  </si>
  <si>
    <t>Nguyễn Thị Thanh Nhàn</t>
  </si>
  <si>
    <t>16/3/1986</t>
  </si>
  <si>
    <t>Ứng Hòa Hà Nội</t>
  </si>
  <si>
    <t>Cao đẳng Toán -KTCN</t>
  </si>
  <si>
    <t>GV Toán - Công nghệ</t>
  </si>
  <si>
    <t>THCS Tân Cương</t>
  </si>
  <si>
    <t xml:space="preserve">Hoàng Thị Kiều Anh </t>
  </si>
  <si>
    <t>Nguyễn Lệ Giang</t>
  </si>
  <si>
    <t>12/2/1991</t>
  </si>
  <si>
    <t>Trương Tiến Hoàng</t>
  </si>
  <si>
    <t>07/8/1989</t>
  </si>
  <si>
    <t>4/7/1991</t>
  </si>
  <si>
    <t>Trực Ninh Nam Định</t>
  </si>
  <si>
    <t>12/8/1986</t>
  </si>
  <si>
    <t>Nguyễn Kiều Linh</t>
  </si>
  <si>
    <t>21/5/1985</t>
  </si>
  <si>
    <t>23/9/1989</t>
  </si>
  <si>
    <t>Lưu Thị Tuyết Mai</t>
  </si>
  <si>
    <t>20/2/1990</t>
  </si>
  <si>
    <t>Dương Minh Ngọc</t>
  </si>
  <si>
    <t>19/01/1993</t>
  </si>
  <si>
    <t>09/9/1990</t>
  </si>
  <si>
    <t>Ngô Thị Thủy</t>
  </si>
  <si>
    <t>26/5/1989</t>
  </si>
  <si>
    <t>Bế Đình Tiến</t>
  </si>
  <si>
    <t>06/6/1984</t>
  </si>
  <si>
    <t>Lục Nam Bắc Giang</t>
  </si>
  <si>
    <t xml:space="preserve">Trần Thị Hoài Linh </t>
  </si>
  <si>
    <t xml:space="preserve">Đồng Hỷ- Thái Nguyên </t>
  </si>
  <si>
    <t xml:space="preserve">THCS Độc Lập </t>
  </si>
  <si>
    <t>Nguyễn Thị Xuân</t>
  </si>
  <si>
    <t>Diệp Thị Ân</t>
  </si>
  <si>
    <t>12/02/1991</t>
  </si>
  <si>
    <t xml:space="preserve">Đào Đình Chiến </t>
  </si>
  <si>
    <t>Dương Văn Cường</t>
  </si>
  <si>
    <t>07/4/1992</t>
  </si>
  <si>
    <t>10/9/1988</t>
  </si>
  <si>
    <t>Nguyễn Trác Hiển</t>
  </si>
  <si>
    <t>Nguyễn Thị Thu Phượng</t>
  </si>
  <si>
    <t>21/6/1991</t>
  </si>
  <si>
    <t>Nguyễn Yên Bình</t>
  </si>
  <si>
    <t>16/8/1989</t>
  </si>
  <si>
    <t>THCS Chu Văn An</t>
  </si>
  <si>
    <t>Phạm Đức Chính</t>
  </si>
  <si>
    <t>09/12/1984</t>
  </si>
  <si>
    <t>Nguyễn Quốc Cường</t>
  </si>
  <si>
    <t>25/07/1986</t>
  </si>
  <si>
    <t>Phạm Thị Thu Hải</t>
  </si>
  <si>
    <t>Nguyễn Mạnh Hùng</t>
  </si>
  <si>
    <t>02/1/1984</t>
  </si>
  <si>
    <t>26/6/1988</t>
  </si>
  <si>
    <t>02/8/1988</t>
  </si>
  <si>
    <t>Vũ Thị Hông Bích</t>
  </si>
  <si>
    <t>27/3/1992</t>
  </si>
  <si>
    <t>Đầm Hà Quảng Ninh</t>
  </si>
  <si>
    <t>Tô Văn Đoàn</t>
  </si>
  <si>
    <t>08/11/1992</t>
  </si>
  <si>
    <t>Nguyễn Thùy Dung</t>
  </si>
  <si>
    <t>Đại học Toán -Tin</t>
  </si>
  <si>
    <t>Ma Thị Dung</t>
  </si>
  <si>
    <t>05/6/1981</t>
  </si>
  <si>
    <t>Chợ Đồn Bắc Kạn</t>
  </si>
  <si>
    <t>01/2/1990</t>
  </si>
  <si>
    <t>Nguyễn Hà Linh</t>
  </si>
  <si>
    <t>20/7/1987</t>
  </si>
  <si>
    <t>Tô Thị Ánh Nguyệt</t>
  </si>
  <si>
    <t>29/12/1990</t>
  </si>
  <si>
    <t>Phạm Thị Thùy Nhung</t>
  </si>
  <si>
    <t>Đào Thị Linh</t>
  </si>
  <si>
    <t xml:space="preserve">Đại họcToán- Lý </t>
  </si>
  <si>
    <t>Nguyễn Thị Thùy Linh</t>
  </si>
  <si>
    <t>14/2/1989</t>
  </si>
  <si>
    <t>Vũ Thị Loan</t>
  </si>
  <si>
    <t>11/11/1990</t>
  </si>
  <si>
    <t>Nguyễn Thị Nương</t>
  </si>
  <si>
    <t>15/11/1990</t>
  </si>
  <si>
    <t>Trần Thị Quyên</t>
  </si>
  <si>
    <t>10/01/1991</t>
  </si>
  <si>
    <t>Trực Ninh - Nam Định</t>
  </si>
  <si>
    <t>Trần Thị Thanh</t>
  </si>
  <si>
    <t>9/3/1992</t>
  </si>
  <si>
    <t>Phạm Ánh Tuyết</t>
  </si>
  <si>
    <t>Nguyễn Thị Hồng Vân</t>
  </si>
  <si>
    <t>03/2/1990</t>
  </si>
  <si>
    <t>Đặng Văn Yên</t>
  </si>
  <si>
    <t>02/7/1991</t>
  </si>
  <si>
    <t xml:space="preserve">Cao đẳng Toán- Lý </t>
  </si>
  <si>
    <t>Nguyễn Thúy Hồng</t>
  </si>
  <si>
    <t>31/5/1991</t>
  </si>
  <si>
    <t>THCS Nguyễn Du</t>
  </si>
  <si>
    <t>Hoàng Thị Thúy Nga</t>
  </si>
  <si>
    <t>05/12/1991</t>
  </si>
  <si>
    <t>Nguyễn Thị Nguyên</t>
  </si>
  <si>
    <t>06/9/1990</t>
  </si>
  <si>
    <t>Tiên Du Bắc Ninh</t>
  </si>
  <si>
    <t>31/7/1992</t>
  </si>
  <si>
    <t>Đông Hưng Thái Bình</t>
  </si>
  <si>
    <t>Hầu Thị Hình</t>
  </si>
  <si>
    <t>15/01/1991</t>
  </si>
  <si>
    <t>Đại học Lịch sử</t>
  </si>
  <si>
    <t>Giáo viên Lịch sử</t>
  </si>
  <si>
    <t>Sử</t>
  </si>
  <si>
    <t xml:space="preserve">Nguyễn Duy Hưng </t>
  </si>
  <si>
    <t>16/10/1990</t>
  </si>
  <si>
    <t xml:space="preserve">Phú Bình- Thái Nguyên </t>
  </si>
  <si>
    <t>Đặng Thị Huyền</t>
  </si>
  <si>
    <t>21/10/1988</t>
  </si>
  <si>
    <t>Thạc sỹ Lịch sử</t>
  </si>
  <si>
    <t>27/7/1992</t>
  </si>
  <si>
    <t>Tạ Thị Liên</t>
  </si>
  <si>
    <t>28/12/1988</t>
  </si>
  <si>
    <t>Đào Thu Mỳ</t>
  </si>
  <si>
    <t>09/10/1985</t>
  </si>
  <si>
    <t>Dương Thị Phươợng</t>
  </si>
  <si>
    <t>sử</t>
  </si>
  <si>
    <t>Trần Thị Hoa Quỳnh</t>
  </si>
  <si>
    <t>10/10/1990</t>
  </si>
  <si>
    <t>19/10/1992</t>
  </si>
  <si>
    <t>Lưu Diệu Linh</t>
  </si>
  <si>
    <t>Đàm Thị Liên</t>
  </si>
  <si>
    <t>20/4/1992</t>
  </si>
  <si>
    <t>Đào Tuyết Chinh</t>
  </si>
  <si>
    <t>06/01/1989</t>
  </si>
  <si>
    <t>Đại học Văn Sử</t>
  </si>
  <si>
    <t>Lý Thị Linh</t>
  </si>
  <si>
    <t>25/8/1990</t>
  </si>
  <si>
    <t xml:space="preserve">Ninh Thị Lượng </t>
  </si>
  <si>
    <t xml:space="preserve">THCS Phúc Xuân </t>
  </si>
  <si>
    <t xml:space="preserve">Sử </t>
  </si>
  <si>
    <t>20/9/1989</t>
  </si>
  <si>
    <t>05/8/1992</t>
  </si>
  <si>
    <t>Ngô Văn Tuyến</t>
  </si>
  <si>
    <t>07/7/1987</t>
  </si>
  <si>
    <t>THCS Tân Lập</t>
  </si>
  <si>
    <t>Đào Thị Ngọc Bích</t>
  </si>
  <si>
    <t>22/3/1991</t>
  </si>
  <si>
    <t>Dương Hương Giang</t>
  </si>
  <si>
    <t>01/7/1992</t>
  </si>
  <si>
    <t>Dương Thị Hải</t>
  </si>
  <si>
    <t>11/11/1992</t>
  </si>
  <si>
    <t>06/9/1989</t>
  </si>
  <si>
    <t>Hoàng Thị Thu Hương</t>
  </si>
  <si>
    <t>30/6/1991</t>
  </si>
  <si>
    <t>Ma Thị Huyến</t>
  </si>
  <si>
    <t>02/2/1991</t>
  </si>
  <si>
    <t>Cao đẳng Lịch sử</t>
  </si>
  <si>
    <t xml:space="preserve">Lê Thị Huơng Lan </t>
  </si>
  <si>
    <t>Nguyễn Thị Thu Lương</t>
  </si>
  <si>
    <t>13/11/1992</t>
  </si>
  <si>
    <t>Đinh Thị Lý</t>
  </si>
  <si>
    <t>18/4/1991</t>
  </si>
  <si>
    <t>Nguyễn Thị Ngần</t>
  </si>
  <si>
    <t>09/6/1990</t>
  </si>
  <si>
    <t>Dương Thị Nhã</t>
  </si>
  <si>
    <t>Đồng Thị Kim Nhung</t>
  </si>
  <si>
    <t>23/7/1991</t>
  </si>
  <si>
    <t>Cao đẳng Địa - Sử</t>
  </si>
  <si>
    <t>Lê Văn Quynh</t>
  </si>
  <si>
    <t>20/1/1989</t>
  </si>
  <si>
    <t>Liễu Thị Như Quỳnh</t>
  </si>
  <si>
    <t>15/11/1991</t>
  </si>
  <si>
    <t>Lương Thị Như Quỳnh</t>
  </si>
  <si>
    <t>31/3/1991</t>
  </si>
  <si>
    <t>Ứng Hòa Ha Nội</t>
  </si>
  <si>
    <t>Tạ Thị Thu</t>
  </si>
  <si>
    <t>19/12/1992</t>
  </si>
  <si>
    <t>Trần Thùy Dương</t>
  </si>
  <si>
    <t>21/3/1989</t>
  </si>
  <si>
    <t>Dương Thị Hiền</t>
  </si>
  <si>
    <t>05/8/1986</t>
  </si>
  <si>
    <t>05/01/1991</t>
  </si>
  <si>
    <t>Dương Thị Hoài</t>
  </si>
  <si>
    <t>01/8/1990</t>
  </si>
  <si>
    <t>Hà Thị Thọ</t>
  </si>
  <si>
    <t>09/9/1991</t>
  </si>
  <si>
    <t>Đỗ Thị Xuân</t>
  </si>
  <si>
    <t>Kim Sơn Ninh Bình</t>
  </si>
  <si>
    <t>Đặng Thu Thảo</t>
  </si>
  <si>
    <t>Đào Thị Hạnh</t>
  </si>
  <si>
    <t>03/5/1991</t>
  </si>
  <si>
    <t>Sơn Động Bắc Giang</t>
  </si>
  <si>
    <t>Hoàng Quốc Bảo</t>
  </si>
  <si>
    <t>15/10/1989</t>
  </si>
  <si>
    <t xml:space="preserve">Trần Thị Bưởi </t>
  </si>
  <si>
    <t>Ngô Thị Mai</t>
  </si>
  <si>
    <t>12/4/1991</t>
  </si>
  <si>
    <t>Nguyễn Thị Thanh Ngần</t>
  </si>
  <si>
    <t>15/4/1991</t>
  </si>
  <si>
    <t>Nguyễn Thị Như</t>
  </si>
  <si>
    <t>16/5/1986</t>
  </si>
  <si>
    <t>Sầm Thị Linh Phương</t>
  </si>
  <si>
    <t>10/6/1990</t>
  </si>
  <si>
    <t>Na Hang Tuyên Quang</t>
  </si>
  <si>
    <t>Cao đẳng Lịch sử - GDCD</t>
  </si>
  <si>
    <t>Nông Thị Thương</t>
  </si>
  <si>
    <t>01/10/1988</t>
  </si>
  <si>
    <t>Chi Lăng Lạng Sơn</t>
  </si>
  <si>
    <t xml:space="preserve">THCS Nguyễn Du </t>
  </si>
  <si>
    <t>Phạm Thị Yến</t>
  </si>
  <si>
    <t>9/8/1990</t>
  </si>
  <si>
    <t>Triệu Ngọc Ánh</t>
  </si>
  <si>
    <t>02/2/1989</t>
  </si>
  <si>
    <t>Đại học Địa lý</t>
  </si>
  <si>
    <t>Giáo viên Địa lý</t>
  </si>
  <si>
    <t>THCS Hoàng Văn Thụ</t>
  </si>
  <si>
    <t>Địa</t>
  </si>
  <si>
    <t>Phạm Thị Duyên</t>
  </si>
  <si>
    <t>25/04/1991</t>
  </si>
  <si>
    <t>Yên Mỹ - Hưng Yên</t>
  </si>
  <si>
    <t>Liễu Thị Giỏi</t>
  </si>
  <si>
    <t>14/1/1992</t>
  </si>
  <si>
    <t>Trương Đức Hoàng</t>
  </si>
  <si>
    <t>01/6/1988</t>
  </si>
  <si>
    <t>Lương Thị Hướng</t>
  </si>
  <si>
    <t>16/4/1987</t>
  </si>
  <si>
    <t>Lê Thị Huyên</t>
  </si>
  <si>
    <t>25/01/1991</t>
  </si>
  <si>
    <t xml:space="preserve">Dương Thị Lê </t>
  </si>
  <si>
    <t>13/6/1990</t>
  </si>
  <si>
    <t>Nguyễn Thùy Linh</t>
  </si>
  <si>
    <t>20/5/1992</t>
  </si>
  <si>
    <t>Vũ Thị Phương Thảo</t>
  </si>
  <si>
    <t>29/5/1987</t>
  </si>
  <si>
    <t>Thạc sỹ Địa lý</t>
  </si>
  <si>
    <t>Dương Thị Thu</t>
  </si>
  <si>
    <t>Trần Thị Thu Thủy</t>
  </si>
  <si>
    <t>22/6/1981</t>
  </si>
  <si>
    <t xml:space="preserve">Lê Huyền Trang </t>
  </si>
  <si>
    <t xml:space="preserve">Đại học Đại lý </t>
  </si>
  <si>
    <t>Quách Thị Tư</t>
  </si>
  <si>
    <t>18/1/1987</t>
  </si>
  <si>
    <t>Đồng Văn Lưu</t>
  </si>
  <si>
    <t>04/3/1990</t>
  </si>
  <si>
    <t>Bắc Sơn Lạng Sơn</t>
  </si>
  <si>
    <t>Cao Đẳng Sinh - Địa</t>
  </si>
  <si>
    <t>Giáo viên Sinh - Địa</t>
  </si>
  <si>
    <t>Triệu Thị Duyệt</t>
  </si>
  <si>
    <t>12/11/1991</t>
  </si>
  <si>
    <t>Hà Viết Linh</t>
  </si>
  <si>
    <t>17/01/1990</t>
  </si>
  <si>
    <t>Chương Mỹ - Hà Nội</t>
  </si>
  <si>
    <t>Trần Thị Hà Trang</t>
  </si>
  <si>
    <t>Lương Quốc Trực</t>
  </si>
  <si>
    <t>05/11/1992</t>
  </si>
  <si>
    <t>15/02/1984</t>
  </si>
  <si>
    <t>TP Bắc Giang</t>
  </si>
  <si>
    <t>Đại học Sinh - Địa</t>
  </si>
  <si>
    <t>Sinh</t>
  </si>
  <si>
    <t>14/10/1990</t>
  </si>
  <si>
    <t>Cao đẳng Sinh - Hóa</t>
  </si>
  <si>
    <t>Giáo viên Sinh - Hóa</t>
  </si>
  <si>
    <t xml:space="preserve">Lý Lệ Quyên </t>
  </si>
  <si>
    <t xml:space="preserve">Sinh </t>
  </si>
  <si>
    <t xml:space="preserve">Nguyễn Thành Chung </t>
  </si>
  <si>
    <t>19/8/1992</t>
  </si>
  <si>
    <t xml:space="preserve">Mỹ Lộc- Nam Định </t>
  </si>
  <si>
    <t>Đại học Sinh - Hóa</t>
  </si>
  <si>
    <t xml:space="preserve">THCS Phú xá </t>
  </si>
  <si>
    <t>Phạm Thị La</t>
  </si>
  <si>
    <t xml:space="preserve">Nguyễn Thị Quỳnh </t>
  </si>
  <si>
    <t>30/4/1991</t>
  </si>
  <si>
    <t xml:space="preserve">THCS Phú Xá </t>
  </si>
  <si>
    <t>Phan Thị Hà</t>
  </si>
  <si>
    <t>05/02/1987</t>
  </si>
  <si>
    <t>Thị xã Bắc Kạn</t>
  </si>
  <si>
    <t>THCS Gia Sàng</t>
  </si>
  <si>
    <t>Lưu Thị Tuyết Ngọc</t>
  </si>
  <si>
    <t>04/7/1992</t>
  </si>
  <si>
    <t>Lý Thị Oanh</t>
  </si>
  <si>
    <t>15/3/1990</t>
  </si>
  <si>
    <t>Phạm Thị Sự</t>
  </si>
  <si>
    <t>60/7/1992</t>
  </si>
  <si>
    <t>13/10/1992</t>
  </si>
  <si>
    <t>Hoàng Thị Hồng</t>
  </si>
  <si>
    <t>13/5/1990</t>
  </si>
  <si>
    <t>Trùng Khánh Cao Bằng</t>
  </si>
  <si>
    <t>Lâm Thị Thanh Huyền</t>
  </si>
  <si>
    <t>01/8/1992</t>
  </si>
  <si>
    <t>Nguyễn Thị Thơ</t>
  </si>
  <si>
    <t>Ân Thi Hưng Yên</t>
  </si>
  <si>
    <t>Hóa</t>
  </si>
  <si>
    <t>Lê Thị Thủy</t>
  </si>
  <si>
    <t>19/7/1991</t>
  </si>
  <si>
    <t>Lương Sơn Hòa Bình</t>
  </si>
  <si>
    <t>Đặng Thị Thùy Trang</t>
  </si>
  <si>
    <t>Đào Quốc Việt</t>
  </si>
  <si>
    <t>24/01/1991</t>
  </si>
  <si>
    <t>Cao Thị Xuyến</t>
  </si>
  <si>
    <t>12/12/1992</t>
  </si>
  <si>
    <t>Trần Anh Duy</t>
  </si>
  <si>
    <t>14/7/1992</t>
  </si>
  <si>
    <t>Nguyễn Thị Quỳnh Hoa</t>
  </si>
  <si>
    <t>03/9/1991</t>
  </si>
  <si>
    <t>Hoàng Thúy Hoa</t>
  </si>
  <si>
    <t>Bình Xuyên Vình Phúc</t>
  </si>
  <si>
    <t>Phạm Thu Huyền</t>
  </si>
  <si>
    <t>Phạm Thu Phương</t>
  </si>
  <si>
    <t>30/9/1989</t>
  </si>
  <si>
    <t>Trần Trọng Quyết</t>
  </si>
  <si>
    <t>06/8/1991</t>
  </si>
  <si>
    <t>TP Bắc Ninh</t>
  </si>
  <si>
    <t>Lê Thị Thu</t>
  </si>
  <si>
    <t>Lưu Thị Hải</t>
  </si>
  <si>
    <t>05/10/1988</t>
  </si>
  <si>
    <t>Đỗ Huyền Trang</t>
  </si>
  <si>
    <t>16/10/1991</t>
  </si>
  <si>
    <t>Nguyễn Thị Ngọc Tuyết</t>
  </si>
  <si>
    <t>26/8/1990</t>
  </si>
  <si>
    <t>Hoàng Hà</t>
  </si>
  <si>
    <t>07/01/1993</t>
  </si>
  <si>
    <t>Phạm Thị Thảo</t>
  </si>
  <si>
    <t>01/7/1990</t>
  </si>
  <si>
    <t>Trương Thu Hà</t>
  </si>
  <si>
    <t>04/11/1991</t>
  </si>
  <si>
    <t>Lý</t>
  </si>
  <si>
    <t>Vũ Thị Lai</t>
  </si>
  <si>
    <t>26/8/1991</t>
  </si>
  <si>
    <t>Lê Thanh Huyền</t>
  </si>
  <si>
    <t>26/12/1986</t>
  </si>
  <si>
    <t>Cao đẳng Lý - Hóa</t>
  </si>
  <si>
    <t>Giáo viên Lý - Hóa</t>
  </si>
  <si>
    <t>Lưu Thị Hương</t>
  </si>
  <si>
    <t>08/6/1991</t>
  </si>
  <si>
    <t>Ngô Việt Cường</t>
  </si>
  <si>
    <t>13/09/1992</t>
  </si>
  <si>
    <t>Cao đẳng thể dục</t>
  </si>
  <si>
    <t>Giáo viên thể dục</t>
  </si>
  <si>
    <t>Thể dục</t>
  </si>
  <si>
    <t>Tạ Thị Dược</t>
  </si>
  <si>
    <t>06/01/1991</t>
  </si>
  <si>
    <t>Đại học thể dục</t>
  </si>
  <si>
    <t>Nguyễn Tuấn Hà</t>
  </si>
  <si>
    <t>05/06/1988</t>
  </si>
  <si>
    <t>Bùi Thu Hà</t>
  </si>
  <si>
    <t>22/06/1989</t>
  </si>
  <si>
    <t>Lê Thị Hảo</t>
  </si>
  <si>
    <t>18/02/1990</t>
  </si>
  <si>
    <t>Đào Thị Bích Ngọc</t>
  </si>
  <si>
    <t xml:space="preserve"> 05/12/1990</t>
  </si>
  <si>
    <t>Lê Thị Nhung</t>
  </si>
  <si>
    <t>04/8/1987</t>
  </si>
  <si>
    <t>Đỗ Hoài Ninh</t>
  </si>
  <si>
    <t>13/01/1989</t>
  </si>
  <si>
    <t>Đinh Hà Phong</t>
  </si>
  <si>
    <t>23/10/1991</t>
  </si>
  <si>
    <t>Dương Văn Thạch</t>
  </si>
  <si>
    <t>21/08/1987</t>
  </si>
  <si>
    <t>Đặng Hồng Thảo</t>
  </si>
  <si>
    <t>Lê Thị Thêm</t>
  </si>
  <si>
    <t>23/09/1988</t>
  </si>
  <si>
    <t>Nguyễn Thị Hồng Thủy</t>
  </si>
  <si>
    <t>18/07/1991</t>
  </si>
  <si>
    <t>Lý Thị Toan</t>
  </si>
  <si>
    <t>29/11/1989</t>
  </si>
  <si>
    <t>20/07/1990</t>
  </si>
  <si>
    <t>Nguyễn Văn Tuấn</t>
  </si>
  <si>
    <t>24/04/1988</t>
  </si>
  <si>
    <t>Ninh Giang - Hải Dương</t>
  </si>
  <si>
    <t>Trịnh Linh Anh</t>
  </si>
  <si>
    <t>25/03/1986</t>
  </si>
  <si>
    <t>Vũ  Đình Đạt</t>
  </si>
  <si>
    <t>22/5/1992</t>
  </si>
  <si>
    <t>Nguyễn Thị Thùy Dung</t>
  </si>
  <si>
    <t>22/02/1988</t>
  </si>
  <si>
    <t>Hứa Tiến Dũng</t>
  </si>
  <si>
    <t>04/12/1987</t>
  </si>
  <si>
    <t>27/03/1991</t>
  </si>
  <si>
    <t>Đỗ Thị Tuyết Mai</t>
  </si>
  <si>
    <t>23/03/1989</t>
  </si>
  <si>
    <t>Lê Anh Thìn</t>
  </si>
  <si>
    <t>12/12/1988</t>
  </si>
  <si>
    <t>Nguyễn Ngọc Tú</t>
  </si>
  <si>
    <t>Đinh Hải Tuyền</t>
  </si>
  <si>
    <t>Đông Triều - Quảng Ninh</t>
  </si>
  <si>
    <t>Nguyễn Thanh Chính</t>
  </si>
  <si>
    <t>Nguyễn Thị Đông</t>
  </si>
  <si>
    <t>30/5/1992</t>
  </si>
  <si>
    <t>Trương Thị Giang</t>
  </si>
  <si>
    <t>13/9/1990</t>
  </si>
  <si>
    <t>Nguyễn Văn Hà</t>
  </si>
  <si>
    <t>Đỗ Thị Hoa</t>
  </si>
  <si>
    <t>16/09/1989</t>
  </si>
  <si>
    <t>16/08/1989</t>
  </si>
  <si>
    <t>Yên Sơn - Tuyên Quang</t>
  </si>
  <si>
    <t>Hà Huy Oát</t>
  </si>
  <si>
    <t>Nguyễn Văn Sang</t>
  </si>
  <si>
    <t>16/08/1986</t>
  </si>
  <si>
    <t>Nguyễn Thị Thêm</t>
  </si>
  <si>
    <t>20/02/1990</t>
  </si>
  <si>
    <t>Ngô Quang Thiệu</t>
  </si>
  <si>
    <t>Lương Thị Thu</t>
  </si>
  <si>
    <t>Hoàng Minh Thu</t>
  </si>
  <si>
    <t>17/05/1991</t>
  </si>
  <si>
    <t>Nguyễn Vũ Thu Trang</t>
  </si>
  <si>
    <t>Nguyễn Đình Vĩnh</t>
  </si>
  <si>
    <t>28/06/1990</t>
  </si>
  <si>
    <t>Nguyễn Công Vượng</t>
  </si>
  <si>
    <t>25/04/1990</t>
  </si>
  <si>
    <t>Lương Thị Hải Yến</t>
  </si>
  <si>
    <t>18/06/1986</t>
  </si>
  <si>
    <t>Phạm Ngọc Duy</t>
  </si>
  <si>
    <t>Đại học thể dục thể thao</t>
  </si>
  <si>
    <t>Giáo viên Thể dục</t>
  </si>
  <si>
    <t>Nguyễn Huy Hoàng</t>
  </si>
  <si>
    <t>Trần Thị Linh</t>
  </si>
  <si>
    <t>Nguyễn Thị Tấm</t>
  </si>
  <si>
    <t>22/10/1988</t>
  </si>
  <si>
    <t>Đại học Giáo dục thể chất- Giáo dục Quốc phòng</t>
  </si>
  <si>
    <t>Điểm học tập</t>
  </si>
  <si>
    <t>Điểm tốt nghiệp</t>
  </si>
  <si>
    <t>04/02/1990</t>
  </si>
  <si>
    <t>05/02/1992</t>
  </si>
  <si>
    <t>01/10/1989</t>
  </si>
  <si>
    <t>02/07/1987</t>
  </si>
  <si>
    <t>09/05/1988</t>
  </si>
  <si>
    <t>01/05/1989</t>
  </si>
  <si>
    <t>06/02/1991</t>
  </si>
  <si>
    <t>ĐIỂM THỰC HÀNH TIỂU HỌC</t>
  </si>
  <si>
    <t>(Máy Thịnh)</t>
  </si>
  <si>
    <t>Điểm thực hành 1</t>
  </si>
  <si>
    <t>Điểm thực hành 2</t>
  </si>
  <si>
    <t>Chọn bài kiểm tra không đúng với bốc thăm</t>
  </si>
  <si>
    <t xml:space="preserve"> </t>
  </si>
  <si>
    <t>09/5/1992</t>
  </si>
  <si>
    <t>Điểm 
Soạn giáo án</t>
  </si>
  <si>
    <t>Điểm Thực hành</t>
  </si>
  <si>
    <t>Tổng điểm</t>
  </si>
  <si>
    <t>Điểm bài giảng</t>
  </si>
  <si>
    <t>KẾT QUẢ ĐIỂM TIỂU HỌC</t>
  </si>
  <si>
    <t>Bùi Thị Thúy Như</t>
  </si>
  <si>
    <t>19/11/1985</t>
  </si>
  <si>
    <t>Nguyễn Thị Thùy Nhung</t>
  </si>
  <si>
    <t>Vũ Kim Thái</t>
  </si>
  <si>
    <t>Lê Hải Yến</t>
  </si>
  <si>
    <t>18/5/1983</t>
  </si>
  <si>
    <t>Kết quả</t>
  </si>
  <si>
    <t>15/5/1990</t>
  </si>
  <si>
    <t>23/8/1990</t>
  </si>
  <si>
    <t>22/7/1992</t>
  </si>
  <si>
    <t>24/4/1992</t>
  </si>
  <si>
    <t>20/3/1992</t>
  </si>
  <si>
    <t>15/6/1992</t>
  </si>
  <si>
    <t>28/6/1993</t>
  </si>
  <si>
    <t>28/9/1992</t>
  </si>
  <si>
    <t>20/1/1992</t>
  </si>
  <si>
    <t>22/6/1989</t>
  </si>
  <si>
    <t>28/6/1990</t>
  </si>
  <si>
    <t>Tống Thị Minh Hiền</t>
  </si>
  <si>
    <t>Trần Lệ Thu</t>
  </si>
  <si>
    <t>29/9/1987</t>
  </si>
  <si>
    <t>Đỗ Thị Thúy</t>
  </si>
  <si>
    <t>Nguyễn Thị Minh Trang</t>
  </si>
  <si>
    <t>26/4/1987</t>
  </si>
  <si>
    <t>Lường Thị Trang</t>
  </si>
  <si>
    <t>18/2/1989</t>
  </si>
  <si>
    <t>Hà Thị Thu Trang</t>
  </si>
  <si>
    <t>Nguyễn Thị Út Trinh</t>
  </si>
  <si>
    <t>Đặng Thị Tuyên</t>
  </si>
  <si>
    <t>15/5/1988</t>
  </si>
  <si>
    <r>
      <t xml:space="preserve">UBND THÀNH PHỐ THÁI NGUYÊN
</t>
    </r>
    <r>
      <rPr>
        <b/>
        <sz val="12"/>
        <rFont val="Times New Roman"/>
        <family val="1"/>
      </rPr>
      <t>HỘI ĐỒNG TUYỂN DỤNG VIÊN CHỨC NĂM 2014</t>
    </r>
  </si>
  <si>
    <t>Kỳ kiểm tra sát hạch từ ngày 21/8/2014 đến ngày 28/8/2014</t>
  </si>
  <si>
    <t>KẾT QUẢ ĐIỂM XÉT TUYỂN VIÊN CHỨC TPTN NĂM 2014</t>
  </si>
  <si>
    <t xml:space="preserve">(Kèm theo Thông báo số  05/TB-HĐTD ngày 29 tháng  8 năm 2014 của Hội đồng tuyển dụng viên chức TPTN)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</si>
</sst>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1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 quotePrefix="1">
      <alignment horizontal="left"/>
    </xf>
    <xf numFmtId="0" fontId="21" fillId="0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 quotePrefix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25" borderId="10" xfId="0" applyFont="1" applyFill="1" applyBorder="1" applyAlignment="1" quotePrefix="1">
      <alignment horizontal="left"/>
    </xf>
    <xf numFmtId="0" fontId="21" fillId="24" borderId="0" xfId="0" applyFont="1" applyFill="1" applyAlignment="1">
      <alignment/>
    </xf>
    <xf numFmtId="0" fontId="21" fillId="0" borderId="11" xfId="0" applyFont="1" applyBorder="1" applyAlignment="1">
      <alignment/>
    </xf>
    <xf numFmtId="14" fontId="21" fillId="0" borderId="10" xfId="0" applyNumberFormat="1" applyFont="1" applyBorder="1" applyAlignment="1" quotePrefix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1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 quotePrefix="1">
      <alignment horizontal="left"/>
      <protection/>
    </xf>
    <xf numFmtId="0" fontId="21" fillId="0" borderId="10" xfId="57" applyFont="1" applyBorder="1">
      <alignment/>
      <protection/>
    </xf>
    <xf numFmtId="0" fontId="21" fillId="0" borderId="10" xfId="57" applyFont="1" applyBorder="1" applyAlignment="1">
      <alignment horizontal="center" vertical="center"/>
      <protection/>
    </xf>
    <xf numFmtId="0" fontId="21" fillId="26" borderId="10" xfId="0" applyFont="1" applyFill="1" applyBorder="1" applyAlignment="1">
      <alignment horizontal="center"/>
    </xf>
    <xf numFmtId="0" fontId="21" fillId="26" borderId="10" xfId="0" applyFont="1" applyFill="1" applyBorder="1" applyAlignment="1">
      <alignment/>
    </xf>
    <xf numFmtId="0" fontId="21" fillId="26" borderId="10" xfId="0" applyFont="1" applyFill="1" applyBorder="1" applyAlignment="1" quotePrefix="1">
      <alignment horizontal="left"/>
    </xf>
    <xf numFmtId="0" fontId="21" fillId="26" borderId="11" xfId="0" applyFont="1" applyFill="1" applyBorder="1" applyAlignment="1">
      <alignment/>
    </xf>
    <xf numFmtId="0" fontId="21" fillId="26" borderId="0" xfId="0" applyFont="1" applyFill="1" applyBorder="1" applyAlignment="1">
      <alignment/>
    </xf>
    <xf numFmtId="0" fontId="21" fillId="26" borderId="0" xfId="0" applyFont="1" applyFill="1" applyAlignment="1">
      <alignment/>
    </xf>
    <xf numFmtId="14" fontId="21" fillId="26" borderId="10" xfId="0" applyNumberFormat="1" applyFont="1" applyFill="1" applyBorder="1" applyAlignment="1" quotePrefix="1">
      <alignment horizontal="left"/>
    </xf>
    <xf numFmtId="0" fontId="1" fillId="26" borderId="0" xfId="0" applyFont="1" applyFill="1" applyAlignment="1">
      <alignment/>
    </xf>
    <xf numFmtId="0" fontId="21" fillId="27" borderId="10" xfId="0" applyFont="1" applyFill="1" applyBorder="1" applyAlignment="1">
      <alignment horizontal="center"/>
    </xf>
    <xf numFmtId="0" fontId="21" fillId="27" borderId="10" xfId="0" applyFont="1" applyFill="1" applyBorder="1" applyAlignment="1">
      <alignment/>
    </xf>
    <xf numFmtId="14" fontId="21" fillId="27" borderId="10" xfId="0" applyNumberFormat="1" applyFont="1" applyFill="1" applyBorder="1" applyAlignment="1" quotePrefix="1">
      <alignment horizontal="left"/>
    </xf>
    <xf numFmtId="0" fontId="21" fillId="27" borderId="11" xfId="0" applyFont="1" applyFill="1" applyBorder="1" applyAlignment="1">
      <alignment/>
    </xf>
    <xf numFmtId="0" fontId="21" fillId="27" borderId="0" xfId="0" applyFont="1" applyFill="1" applyBorder="1" applyAlignment="1">
      <alignment/>
    </xf>
    <xf numFmtId="0" fontId="21" fillId="27" borderId="0" xfId="0" applyFont="1" applyFill="1" applyAlignment="1">
      <alignment/>
    </xf>
    <xf numFmtId="0" fontId="21" fillId="27" borderId="10" xfId="0" applyFont="1" applyFill="1" applyBorder="1" applyAlignment="1" quotePrefix="1">
      <alignment horizontal="left"/>
    </xf>
    <xf numFmtId="0" fontId="1" fillId="27" borderId="0" xfId="0" applyFont="1" applyFill="1" applyAlignment="1">
      <alignment/>
    </xf>
    <xf numFmtId="0" fontId="21" fillId="28" borderId="10" xfId="0" applyFont="1" applyFill="1" applyBorder="1" applyAlignment="1">
      <alignment horizontal="center"/>
    </xf>
    <xf numFmtId="0" fontId="21" fillId="28" borderId="10" xfId="0" applyFont="1" applyFill="1" applyBorder="1" applyAlignment="1">
      <alignment horizontal="left"/>
    </xf>
    <xf numFmtId="0" fontId="21" fillId="28" borderId="10" xfId="0" applyFont="1" applyFill="1" applyBorder="1" applyAlignment="1" quotePrefix="1">
      <alignment horizontal="left"/>
    </xf>
    <xf numFmtId="0" fontId="21" fillId="28" borderId="10" xfId="0" applyFont="1" applyFill="1" applyBorder="1" applyAlignment="1">
      <alignment/>
    </xf>
    <xf numFmtId="0" fontId="21" fillId="28" borderId="10" xfId="0" applyFont="1" applyFill="1" applyBorder="1" applyAlignment="1">
      <alignment horizontal="center" vertical="center"/>
    </xf>
    <xf numFmtId="0" fontId="21" fillId="28" borderId="0" xfId="0" applyFont="1" applyFill="1" applyBorder="1" applyAlignment="1">
      <alignment/>
    </xf>
    <xf numFmtId="0" fontId="21" fillId="28" borderId="0" xfId="0" applyFont="1" applyFill="1" applyAlignment="1">
      <alignment/>
    </xf>
    <xf numFmtId="14" fontId="21" fillId="28" borderId="10" xfId="0" applyNumberFormat="1" applyFont="1" applyFill="1" applyBorder="1" applyAlignment="1" quotePrefix="1">
      <alignment horizontal="left"/>
    </xf>
    <xf numFmtId="0" fontId="21" fillId="29" borderId="10" xfId="0" applyFont="1" applyFill="1" applyBorder="1" applyAlignment="1">
      <alignment horizontal="center"/>
    </xf>
    <xf numFmtId="0" fontId="21" fillId="29" borderId="10" xfId="0" applyFont="1" applyFill="1" applyBorder="1" applyAlignment="1">
      <alignment horizontal="left"/>
    </xf>
    <xf numFmtId="14" fontId="21" fillId="29" borderId="10" xfId="0" applyNumberFormat="1" applyFont="1" applyFill="1" applyBorder="1" applyAlignment="1" quotePrefix="1">
      <alignment horizontal="left"/>
    </xf>
    <xf numFmtId="0" fontId="21" fillId="29" borderId="10" xfId="0" applyFont="1" applyFill="1" applyBorder="1" applyAlignment="1">
      <alignment/>
    </xf>
    <xf numFmtId="0" fontId="21" fillId="29" borderId="10" xfId="0" applyFont="1" applyFill="1" applyBorder="1" applyAlignment="1">
      <alignment horizontal="center" vertical="center"/>
    </xf>
    <xf numFmtId="0" fontId="21" fillId="29" borderId="0" xfId="0" applyFont="1" applyFill="1" applyBorder="1" applyAlignment="1">
      <alignment/>
    </xf>
    <xf numFmtId="0" fontId="21" fillId="29" borderId="0" xfId="0" applyFont="1" applyFill="1" applyAlignment="1">
      <alignment/>
    </xf>
    <xf numFmtId="0" fontId="21" fillId="29" borderId="10" xfId="0" applyFont="1" applyFill="1" applyBorder="1" applyAlignment="1" quotePrefix="1">
      <alignment horizontal="left"/>
    </xf>
    <xf numFmtId="0" fontId="21" fillId="29" borderId="10" xfId="57" applyFont="1" applyFill="1" applyBorder="1" applyAlignment="1">
      <alignment horizontal="center"/>
      <protection/>
    </xf>
    <xf numFmtId="0" fontId="21" fillId="29" borderId="10" xfId="57" applyFont="1" applyFill="1" applyBorder="1" applyAlignment="1">
      <alignment horizontal="left"/>
      <protection/>
    </xf>
    <xf numFmtId="0" fontId="21" fillId="29" borderId="10" xfId="57" applyFont="1" applyFill="1" applyBorder="1" applyAlignment="1" quotePrefix="1">
      <alignment horizontal="left"/>
      <protection/>
    </xf>
    <xf numFmtId="0" fontId="21" fillId="29" borderId="10" xfId="57" applyFont="1" applyFill="1" applyBorder="1">
      <alignment/>
      <protection/>
    </xf>
    <xf numFmtId="0" fontId="21" fillId="29" borderId="10" xfId="57" applyFont="1" applyFill="1" applyBorder="1" applyAlignment="1">
      <alignment horizontal="center" vertical="center"/>
      <protection/>
    </xf>
    <xf numFmtId="0" fontId="21" fillId="29" borderId="11" xfId="57" applyFont="1" applyFill="1" applyBorder="1">
      <alignment/>
      <protection/>
    </xf>
    <xf numFmtId="14" fontId="21" fillId="29" borderId="10" xfId="57" applyNumberFormat="1" applyFont="1" applyFill="1" applyBorder="1" applyAlignment="1" quotePrefix="1">
      <alignment horizontal="left"/>
      <protection/>
    </xf>
    <xf numFmtId="0" fontId="21" fillId="30" borderId="10" xfId="57" applyFont="1" applyFill="1" applyBorder="1" applyAlignment="1">
      <alignment horizontal="center"/>
      <protection/>
    </xf>
    <xf numFmtId="0" fontId="21" fillId="30" borderId="10" xfId="57" applyFont="1" applyFill="1" applyBorder="1" applyAlignment="1">
      <alignment horizontal="left"/>
      <protection/>
    </xf>
    <xf numFmtId="0" fontId="21" fillId="30" borderId="10" xfId="57" applyFont="1" applyFill="1" applyBorder="1" applyAlignment="1" quotePrefix="1">
      <alignment horizontal="left"/>
      <protection/>
    </xf>
    <xf numFmtId="0" fontId="21" fillId="30" borderId="10" xfId="57" applyFont="1" applyFill="1" applyBorder="1">
      <alignment/>
      <protection/>
    </xf>
    <xf numFmtId="0" fontId="21" fillId="30" borderId="10" xfId="57" applyFont="1" applyFill="1" applyBorder="1" applyAlignment="1">
      <alignment horizontal="center" vertical="center"/>
      <protection/>
    </xf>
    <xf numFmtId="0" fontId="21" fillId="30" borderId="11" xfId="57" applyFont="1" applyFill="1" applyBorder="1">
      <alignment/>
      <protection/>
    </xf>
    <xf numFmtId="0" fontId="21" fillId="30" borderId="0" xfId="0" applyFont="1" applyFill="1" applyBorder="1" applyAlignment="1">
      <alignment/>
    </xf>
    <xf numFmtId="0" fontId="21" fillId="30" borderId="0" xfId="0" applyFont="1" applyFill="1" applyAlignment="1">
      <alignment/>
    </xf>
    <xf numFmtId="0" fontId="21" fillId="30" borderId="0" xfId="57" applyFont="1" applyFill="1" applyBorder="1" applyAlignment="1">
      <alignment horizontal="center"/>
      <protection/>
    </xf>
    <xf numFmtId="14" fontId="21" fillId="30" borderId="10" xfId="57" applyNumberFormat="1" applyFont="1" applyFill="1" applyBorder="1" applyAlignment="1" quotePrefix="1">
      <alignment horizontal="left"/>
      <protection/>
    </xf>
    <xf numFmtId="0" fontId="21" fillId="30" borderId="12" xfId="57" applyFont="1" applyFill="1" applyBorder="1" applyAlignment="1">
      <alignment horizontal="center" vertical="center"/>
      <protection/>
    </xf>
    <xf numFmtId="0" fontId="21" fillId="31" borderId="10" xfId="57" applyFont="1" applyFill="1" applyBorder="1" applyAlignment="1">
      <alignment horizontal="center"/>
      <protection/>
    </xf>
    <xf numFmtId="0" fontId="21" fillId="31" borderId="10" xfId="57" applyFont="1" applyFill="1" applyBorder="1" applyAlignment="1">
      <alignment horizontal="left"/>
      <protection/>
    </xf>
    <xf numFmtId="0" fontId="21" fillId="31" borderId="10" xfId="57" applyFont="1" applyFill="1" applyBorder="1" applyAlignment="1" quotePrefix="1">
      <alignment horizontal="left"/>
      <protection/>
    </xf>
    <xf numFmtId="0" fontId="21" fillId="31" borderId="10" xfId="57" applyFont="1" applyFill="1" applyBorder="1">
      <alignment/>
      <protection/>
    </xf>
    <xf numFmtId="0" fontId="21" fillId="31" borderId="10" xfId="57" applyFont="1" applyFill="1" applyBorder="1" applyAlignment="1">
      <alignment horizontal="center" vertical="center"/>
      <protection/>
    </xf>
    <xf numFmtId="0" fontId="21" fillId="31" borderId="0" xfId="0" applyFont="1" applyFill="1" applyAlignment="1">
      <alignment/>
    </xf>
    <xf numFmtId="14" fontId="21" fillId="31" borderId="10" xfId="57" applyNumberFormat="1" applyFont="1" applyFill="1" applyBorder="1" applyAlignment="1" quotePrefix="1">
      <alignment horizontal="left"/>
      <protection/>
    </xf>
    <xf numFmtId="0" fontId="21" fillId="29" borderId="0" xfId="57" applyFont="1" applyFill="1" applyBorder="1" applyAlignment="1">
      <alignment horizontal="center"/>
      <protection/>
    </xf>
    <xf numFmtId="0" fontId="21" fillId="27" borderId="0" xfId="0" applyFont="1" applyFill="1" applyBorder="1" applyAlignment="1">
      <alignment horizontal="center"/>
    </xf>
    <xf numFmtId="0" fontId="21" fillId="27" borderId="12" xfId="0" applyFont="1" applyFill="1" applyBorder="1" applyAlignment="1">
      <alignment/>
    </xf>
    <xf numFmtId="0" fontId="21" fillId="28" borderId="11" xfId="0" applyFont="1" applyFill="1" applyBorder="1" applyAlignment="1">
      <alignment/>
    </xf>
    <xf numFmtId="0" fontId="21" fillId="29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30" borderId="10" xfId="0" applyFont="1" applyFill="1" applyBorder="1" applyAlignment="1">
      <alignment/>
    </xf>
    <xf numFmtId="0" fontId="21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/>
    </xf>
    <xf numFmtId="0" fontId="21" fillId="32" borderId="10" xfId="0" applyFont="1" applyFill="1" applyBorder="1" applyAlignment="1" quotePrefix="1">
      <alignment horizontal="left"/>
    </xf>
    <xf numFmtId="0" fontId="21" fillId="32" borderId="10" xfId="0" applyFont="1" applyFill="1" applyBorder="1" applyAlignment="1">
      <alignment/>
    </xf>
    <xf numFmtId="0" fontId="21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21" fillId="32" borderId="0" xfId="0" applyFont="1" applyFill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1" fillId="30" borderId="11" xfId="57" applyFont="1" applyFill="1" applyBorder="1" applyAlignment="1">
      <alignment horizontal="center"/>
      <protection/>
    </xf>
    <xf numFmtId="0" fontId="21" fillId="29" borderId="11" xfId="57" applyFont="1" applyFill="1" applyBorder="1" applyAlignment="1">
      <alignment horizontal="center"/>
      <protection/>
    </xf>
    <xf numFmtId="0" fontId="21" fillId="31" borderId="11" xfId="57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21" fillId="31" borderId="10" xfId="0" applyFont="1" applyFill="1" applyBorder="1" applyAlignment="1">
      <alignment/>
    </xf>
    <xf numFmtId="0" fontId="1" fillId="28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21" fillId="0" borderId="13" xfId="0" applyFont="1" applyBorder="1" applyAlignment="1">
      <alignment/>
    </xf>
    <xf numFmtId="14" fontId="21" fillId="32" borderId="10" xfId="0" applyNumberFormat="1" applyFont="1" applyFill="1" applyBorder="1" applyAlignment="1">
      <alignment horizontal="left"/>
    </xf>
    <xf numFmtId="0" fontId="1" fillId="27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1" fillId="26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0" fontId="1" fillId="27" borderId="12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21" fillId="28" borderId="10" xfId="0" applyFont="1" applyFill="1" applyBorder="1" applyAlignment="1" quotePrefix="1">
      <alignment/>
    </xf>
    <xf numFmtId="0" fontId="21" fillId="29" borderId="10" xfId="0" applyFont="1" applyFill="1" applyBorder="1" applyAlignment="1" quotePrefix="1">
      <alignment/>
    </xf>
    <xf numFmtId="0" fontId="21" fillId="0" borderId="10" xfId="0" applyFont="1" applyBorder="1" applyAlignment="1" quotePrefix="1">
      <alignment/>
    </xf>
    <xf numFmtId="14" fontId="21" fillId="32" borderId="10" xfId="0" applyNumberFormat="1" applyFont="1" applyFill="1" applyBorder="1" applyAlignment="1" quotePrefix="1">
      <alignment horizontal="left"/>
    </xf>
    <xf numFmtId="0" fontId="21" fillId="31" borderId="0" xfId="57" applyFont="1" applyFill="1" applyBorder="1" applyAlignment="1">
      <alignment horizontal="center"/>
      <protection/>
    </xf>
    <xf numFmtId="0" fontId="21" fillId="30" borderId="0" xfId="57" applyFont="1" applyFill="1" applyBorder="1" applyAlignment="1">
      <alignment horizontal="left"/>
      <protection/>
    </xf>
    <xf numFmtId="0" fontId="21" fillId="30" borderId="0" xfId="57" applyFont="1" applyFill="1" applyBorder="1" applyAlignment="1" quotePrefix="1">
      <alignment horizontal="left"/>
      <protection/>
    </xf>
    <xf numFmtId="0" fontId="21" fillId="30" borderId="0" xfId="57" applyFont="1" applyFill="1" applyBorder="1">
      <alignment/>
      <protection/>
    </xf>
    <xf numFmtId="0" fontId="21" fillId="30" borderId="0" xfId="57" applyFont="1" applyFill="1" applyBorder="1" applyAlignment="1">
      <alignment horizontal="center" vertical="center"/>
      <protection/>
    </xf>
    <xf numFmtId="0" fontId="21" fillId="29" borderId="12" xfId="57" applyFont="1" applyFill="1" applyBorder="1" applyAlignment="1">
      <alignment horizontal="center" vertical="center"/>
      <protection/>
    </xf>
    <xf numFmtId="0" fontId="21" fillId="31" borderId="12" xfId="57" applyFont="1" applyFill="1" applyBorder="1" applyAlignment="1">
      <alignment horizontal="center" vertical="center"/>
      <protection/>
    </xf>
    <xf numFmtId="0" fontId="21" fillId="32" borderId="11" xfId="0" applyFont="1" applyFill="1" applyBorder="1" applyAlignment="1">
      <alignment/>
    </xf>
    <xf numFmtId="0" fontId="21" fillId="31" borderId="11" xfId="57" applyFont="1" applyFill="1" applyBorder="1">
      <alignment/>
      <protection/>
    </xf>
    <xf numFmtId="0" fontId="21" fillId="32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32" borderId="0" xfId="0" applyFill="1" applyBorder="1" applyAlignment="1">
      <alignment/>
    </xf>
    <xf numFmtId="0" fontId="1" fillId="26" borderId="12" xfId="0" applyFont="1" applyFill="1" applyBorder="1" applyAlignment="1">
      <alignment/>
    </xf>
    <xf numFmtId="0" fontId="21" fillId="0" borderId="0" xfId="58" applyFont="1" applyFill="1" applyAlignment="1">
      <alignment horizontal="center"/>
      <protection/>
    </xf>
    <xf numFmtId="0" fontId="21" fillId="0" borderId="0" xfId="58" applyFont="1" applyFill="1" applyAlignment="1">
      <alignment horizontal="right"/>
      <protection/>
    </xf>
    <xf numFmtId="0" fontId="21" fillId="0" borderId="0" xfId="58" applyFont="1" applyFill="1">
      <alignment/>
      <protection/>
    </xf>
    <xf numFmtId="0" fontId="21" fillId="0" borderId="0" xfId="58" applyFont="1" applyFill="1" applyBorder="1">
      <alignment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right" vertical="center" wrapText="1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>
      <alignment/>
      <protection/>
    </xf>
    <xf numFmtId="0" fontId="21" fillId="0" borderId="10" xfId="58" applyFont="1" applyFill="1" applyBorder="1" applyAlignment="1">
      <alignment horizontal="center"/>
      <protection/>
    </xf>
    <xf numFmtId="0" fontId="21" fillId="0" borderId="10" xfId="58" applyFont="1" applyFill="1" applyBorder="1" applyAlignment="1">
      <alignment horizontal="right"/>
      <protection/>
    </xf>
    <xf numFmtId="0" fontId="21" fillId="0" borderId="10" xfId="58" applyFont="1" applyFill="1" applyBorder="1" applyAlignment="1" quotePrefix="1">
      <alignment horizontal="right"/>
      <protection/>
    </xf>
    <xf numFmtId="0" fontId="21" fillId="0" borderId="10" xfId="58" applyFont="1" applyFill="1" applyBorder="1">
      <alignment/>
      <protection/>
    </xf>
    <xf numFmtId="0" fontId="21" fillId="0" borderId="10" xfId="58" applyFont="1" applyFill="1" applyBorder="1" applyAlignment="1">
      <alignment horizontal="center" vertical="center"/>
      <protection/>
    </xf>
    <xf numFmtId="0" fontId="21" fillId="0" borderId="11" xfId="58" applyFont="1" applyFill="1" applyBorder="1">
      <alignment/>
      <protection/>
    </xf>
    <xf numFmtId="14" fontId="21" fillId="0" borderId="10" xfId="58" applyNumberFormat="1" applyFont="1" applyFill="1" applyBorder="1" applyAlignment="1" quotePrefix="1">
      <alignment horizontal="right"/>
      <protection/>
    </xf>
    <xf numFmtId="0" fontId="1" fillId="0" borderId="0" xfId="58" applyFont="1" applyFill="1">
      <alignment/>
      <protection/>
    </xf>
    <xf numFmtId="49" fontId="21" fillId="0" borderId="10" xfId="58" applyNumberFormat="1" applyFont="1" applyFill="1" applyBorder="1" applyAlignment="1" quotePrefix="1">
      <alignment horizontal="right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right"/>
      <protection/>
    </xf>
    <xf numFmtId="0" fontId="21" fillId="0" borderId="10" xfId="57" applyFont="1" applyFill="1" applyBorder="1" applyAlignment="1" quotePrefix="1">
      <alignment horizontal="right"/>
      <protection/>
    </xf>
    <xf numFmtId="0" fontId="21" fillId="0" borderId="10" xfId="57" applyFont="1" applyFill="1" applyBorder="1">
      <alignment/>
      <protection/>
    </xf>
    <xf numFmtId="0" fontId="21" fillId="0" borderId="10" xfId="57" applyFont="1" applyFill="1" applyBorder="1" applyAlignment="1">
      <alignment horizontal="center" vertical="center"/>
      <protection/>
    </xf>
    <xf numFmtId="14" fontId="21" fillId="0" borderId="10" xfId="57" applyNumberFormat="1" applyFont="1" applyFill="1" applyBorder="1" applyAlignment="1" quotePrefix="1">
      <alignment horizontal="right"/>
      <protection/>
    </xf>
    <xf numFmtId="0" fontId="21" fillId="0" borderId="11" xfId="57" applyFont="1" applyFill="1" applyBorder="1">
      <alignment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 quotePrefix="1">
      <alignment horizontal="right"/>
      <protection/>
    </xf>
    <xf numFmtId="0" fontId="21" fillId="0" borderId="0" xfId="57" applyFont="1" applyFill="1" applyBorder="1">
      <alignment/>
      <protection/>
    </xf>
    <xf numFmtId="0" fontId="21" fillId="0" borderId="0" xfId="57" applyFont="1" applyFill="1" applyBorder="1" applyAlignment="1">
      <alignment horizontal="center" vertical="center"/>
      <protection/>
    </xf>
    <xf numFmtId="0" fontId="21" fillId="0" borderId="12" xfId="58" applyFont="1" applyFill="1" applyBorder="1">
      <alignment/>
      <protection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3" fillId="0" borderId="10" xfId="58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/>
    </xf>
    <xf numFmtId="0" fontId="24" fillId="0" borderId="10" xfId="58" applyFont="1" applyFill="1" applyBorder="1" applyAlignment="1">
      <alignment horizontal="right"/>
      <protection/>
    </xf>
    <xf numFmtId="0" fontId="24" fillId="0" borderId="10" xfId="58" applyFont="1" applyFill="1" applyBorder="1" applyAlignment="1" quotePrefix="1">
      <alignment horizontal="right"/>
      <protection/>
    </xf>
    <xf numFmtId="0" fontId="24" fillId="0" borderId="0" xfId="0" applyFont="1" applyFill="1" applyAlignment="1">
      <alignment/>
    </xf>
    <xf numFmtId="0" fontId="24" fillId="0" borderId="10" xfId="58" applyFont="1" applyFill="1" applyBorder="1" applyAlignment="1">
      <alignment horizontal="right" vertical="center"/>
      <protection/>
    </xf>
    <xf numFmtId="0" fontId="24" fillId="0" borderId="10" xfId="58" applyFont="1" applyFill="1" applyBorder="1" applyAlignment="1" quotePrefix="1">
      <alignment horizontal="right" vertical="center"/>
      <protection/>
    </xf>
    <xf numFmtId="0" fontId="24" fillId="0" borderId="10" xfId="0" applyFont="1" applyFill="1" applyBorder="1" applyAlignment="1" quotePrefix="1">
      <alignment/>
    </xf>
    <xf numFmtId="49" fontId="24" fillId="0" borderId="10" xfId="58" applyNumberFormat="1" applyFont="1" applyFill="1" applyBorder="1" applyAlignment="1" quotePrefix="1">
      <alignment horizontal="right"/>
      <protection/>
    </xf>
    <xf numFmtId="0" fontId="24" fillId="0" borderId="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 quotePrefix="1">
      <alignment horizontal="right"/>
    </xf>
    <xf numFmtId="14" fontId="24" fillId="0" borderId="10" xfId="0" applyNumberFormat="1" applyFont="1" applyFill="1" applyBorder="1" applyAlignment="1">
      <alignment horizontal="right"/>
    </xf>
    <xf numFmtId="14" fontId="24" fillId="0" borderId="10" xfId="0" applyNumberFormat="1" applyFont="1" applyFill="1" applyBorder="1" applyAlignment="1" quotePrefix="1">
      <alignment horizontal="right"/>
    </xf>
    <xf numFmtId="0" fontId="24" fillId="0" borderId="10" xfId="58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1" fillId="0" borderId="0" xfId="58" applyFont="1" applyFill="1" applyAlignment="1">
      <alignment horizontal="center"/>
      <protection/>
    </xf>
    <xf numFmtId="0" fontId="21" fillId="0" borderId="15" xfId="58" applyFont="1" applyFill="1" applyBorder="1" applyAlignment="1">
      <alignment horizontal="center"/>
      <protection/>
    </xf>
    <xf numFmtId="0" fontId="24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567</xdr:row>
      <xdr:rowOff>0</xdr:rowOff>
    </xdr:from>
    <xdr:to>
      <xdr:col>4</xdr:col>
      <xdr:colOff>1162050</xdr:colOff>
      <xdr:row>567</xdr:row>
      <xdr:rowOff>0</xdr:rowOff>
    </xdr:to>
    <xdr:sp>
      <xdr:nvSpPr>
        <xdr:cNvPr id="1" name="Line 14"/>
        <xdr:cNvSpPr>
          <a:spLocks/>
        </xdr:cNvSpPr>
      </xdr:nvSpPr>
      <xdr:spPr>
        <a:xfrm>
          <a:off x="762000" y="1140904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572</xdr:row>
      <xdr:rowOff>190500</xdr:rowOff>
    </xdr:from>
    <xdr:to>
      <xdr:col>4</xdr:col>
      <xdr:colOff>1304925</xdr:colOff>
      <xdr:row>572</xdr:row>
      <xdr:rowOff>190500</xdr:rowOff>
    </xdr:to>
    <xdr:sp>
      <xdr:nvSpPr>
        <xdr:cNvPr id="2" name="Line 14"/>
        <xdr:cNvSpPr>
          <a:spLocks/>
        </xdr:cNvSpPr>
      </xdr:nvSpPr>
      <xdr:spPr>
        <a:xfrm>
          <a:off x="904875" y="1152334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659</xdr:row>
      <xdr:rowOff>0</xdr:rowOff>
    </xdr:from>
    <xdr:to>
      <xdr:col>4</xdr:col>
      <xdr:colOff>1200150</xdr:colOff>
      <xdr:row>659</xdr:row>
      <xdr:rowOff>0</xdr:rowOff>
    </xdr:to>
    <xdr:sp>
      <xdr:nvSpPr>
        <xdr:cNvPr id="3" name="Line 14"/>
        <xdr:cNvSpPr>
          <a:spLocks/>
        </xdr:cNvSpPr>
      </xdr:nvSpPr>
      <xdr:spPr>
        <a:xfrm>
          <a:off x="800100" y="1316164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732</xdr:row>
      <xdr:rowOff>0</xdr:rowOff>
    </xdr:from>
    <xdr:to>
      <xdr:col>4</xdr:col>
      <xdr:colOff>1171575</xdr:colOff>
      <xdr:row>732</xdr:row>
      <xdr:rowOff>0</xdr:rowOff>
    </xdr:to>
    <xdr:sp>
      <xdr:nvSpPr>
        <xdr:cNvPr id="4" name="Line 14"/>
        <xdr:cNvSpPr>
          <a:spLocks/>
        </xdr:cNvSpPr>
      </xdr:nvSpPr>
      <xdr:spPr>
        <a:xfrm>
          <a:off x="771525" y="1455229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638</xdr:row>
      <xdr:rowOff>0</xdr:rowOff>
    </xdr:from>
    <xdr:to>
      <xdr:col>4</xdr:col>
      <xdr:colOff>1114425</xdr:colOff>
      <xdr:row>638</xdr:row>
      <xdr:rowOff>0</xdr:rowOff>
    </xdr:to>
    <xdr:sp>
      <xdr:nvSpPr>
        <xdr:cNvPr id="5" name="Line 14"/>
        <xdr:cNvSpPr>
          <a:spLocks/>
        </xdr:cNvSpPr>
      </xdr:nvSpPr>
      <xdr:spPr>
        <a:xfrm>
          <a:off x="714375" y="1276159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550</xdr:row>
      <xdr:rowOff>0</xdr:rowOff>
    </xdr:from>
    <xdr:to>
      <xdr:col>4</xdr:col>
      <xdr:colOff>1095375</xdr:colOff>
      <xdr:row>550</xdr:row>
      <xdr:rowOff>0</xdr:rowOff>
    </xdr:to>
    <xdr:sp>
      <xdr:nvSpPr>
        <xdr:cNvPr id="6" name="Line 14"/>
        <xdr:cNvSpPr>
          <a:spLocks/>
        </xdr:cNvSpPr>
      </xdr:nvSpPr>
      <xdr:spPr>
        <a:xfrm>
          <a:off x="695325" y="1108519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752</xdr:row>
      <xdr:rowOff>0</xdr:rowOff>
    </xdr:from>
    <xdr:to>
      <xdr:col>4</xdr:col>
      <xdr:colOff>1047750</xdr:colOff>
      <xdr:row>752</xdr:row>
      <xdr:rowOff>0</xdr:rowOff>
    </xdr:to>
    <xdr:sp>
      <xdr:nvSpPr>
        <xdr:cNvPr id="7" name="Line 14"/>
        <xdr:cNvSpPr>
          <a:spLocks/>
        </xdr:cNvSpPr>
      </xdr:nvSpPr>
      <xdr:spPr>
        <a:xfrm>
          <a:off x="695325" y="1493329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523</xdr:row>
      <xdr:rowOff>0</xdr:rowOff>
    </xdr:from>
    <xdr:to>
      <xdr:col>2</xdr:col>
      <xdr:colOff>1162050</xdr:colOff>
      <xdr:row>523</xdr:row>
      <xdr:rowOff>0</xdr:rowOff>
    </xdr:to>
    <xdr:sp>
      <xdr:nvSpPr>
        <xdr:cNvPr id="1" name="Line 14"/>
        <xdr:cNvSpPr>
          <a:spLocks/>
        </xdr:cNvSpPr>
      </xdr:nvSpPr>
      <xdr:spPr>
        <a:xfrm>
          <a:off x="1114425" y="1056417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528</xdr:row>
      <xdr:rowOff>190500</xdr:rowOff>
    </xdr:from>
    <xdr:to>
      <xdr:col>2</xdr:col>
      <xdr:colOff>1266825</xdr:colOff>
      <xdr:row>528</xdr:row>
      <xdr:rowOff>190500</xdr:rowOff>
    </xdr:to>
    <xdr:sp>
      <xdr:nvSpPr>
        <xdr:cNvPr id="2" name="Line 14"/>
        <xdr:cNvSpPr>
          <a:spLocks/>
        </xdr:cNvSpPr>
      </xdr:nvSpPr>
      <xdr:spPr>
        <a:xfrm>
          <a:off x="1257300" y="1067847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616</xdr:row>
      <xdr:rowOff>0</xdr:rowOff>
    </xdr:from>
    <xdr:to>
      <xdr:col>2</xdr:col>
      <xdr:colOff>1200150</xdr:colOff>
      <xdr:row>616</xdr:row>
      <xdr:rowOff>0</xdr:rowOff>
    </xdr:to>
    <xdr:sp>
      <xdr:nvSpPr>
        <xdr:cNvPr id="3" name="Line 14"/>
        <xdr:cNvSpPr>
          <a:spLocks/>
        </xdr:cNvSpPr>
      </xdr:nvSpPr>
      <xdr:spPr>
        <a:xfrm>
          <a:off x="1152525" y="1233582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689</xdr:row>
      <xdr:rowOff>0</xdr:rowOff>
    </xdr:from>
    <xdr:to>
      <xdr:col>2</xdr:col>
      <xdr:colOff>1171575</xdr:colOff>
      <xdr:row>689</xdr:row>
      <xdr:rowOff>0</xdr:rowOff>
    </xdr:to>
    <xdr:sp>
      <xdr:nvSpPr>
        <xdr:cNvPr id="4" name="Line 14"/>
        <xdr:cNvSpPr>
          <a:spLocks/>
        </xdr:cNvSpPr>
      </xdr:nvSpPr>
      <xdr:spPr>
        <a:xfrm>
          <a:off x="1123950" y="1372647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595</xdr:row>
      <xdr:rowOff>0</xdr:rowOff>
    </xdr:from>
    <xdr:to>
      <xdr:col>2</xdr:col>
      <xdr:colOff>1114425</xdr:colOff>
      <xdr:row>595</xdr:row>
      <xdr:rowOff>0</xdr:rowOff>
    </xdr:to>
    <xdr:sp>
      <xdr:nvSpPr>
        <xdr:cNvPr id="5" name="Line 14"/>
        <xdr:cNvSpPr>
          <a:spLocks/>
        </xdr:cNvSpPr>
      </xdr:nvSpPr>
      <xdr:spPr>
        <a:xfrm>
          <a:off x="1066800" y="1193577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506</xdr:row>
      <xdr:rowOff>0</xdr:rowOff>
    </xdr:from>
    <xdr:to>
      <xdr:col>2</xdr:col>
      <xdr:colOff>1095375</xdr:colOff>
      <xdr:row>506</xdr:row>
      <xdr:rowOff>0</xdr:rowOff>
    </xdr:to>
    <xdr:sp>
      <xdr:nvSpPr>
        <xdr:cNvPr id="6" name="Line 14"/>
        <xdr:cNvSpPr>
          <a:spLocks/>
        </xdr:cNvSpPr>
      </xdr:nvSpPr>
      <xdr:spPr>
        <a:xfrm>
          <a:off x="1047750" y="1024032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709</xdr:row>
      <xdr:rowOff>0</xdr:rowOff>
    </xdr:from>
    <xdr:to>
      <xdr:col>2</xdr:col>
      <xdr:colOff>1047750</xdr:colOff>
      <xdr:row>709</xdr:row>
      <xdr:rowOff>0</xdr:rowOff>
    </xdr:to>
    <xdr:sp>
      <xdr:nvSpPr>
        <xdr:cNvPr id="7" name="Line 14"/>
        <xdr:cNvSpPr>
          <a:spLocks/>
        </xdr:cNvSpPr>
      </xdr:nvSpPr>
      <xdr:spPr>
        <a:xfrm>
          <a:off x="1047750" y="1410747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428625</xdr:rowOff>
    </xdr:from>
    <xdr:to>
      <xdr:col>2</xdr:col>
      <xdr:colOff>1819275</xdr:colOff>
      <xdr:row>1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171575" y="428625"/>
          <a:ext cx="1714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70"/>
  <sheetViews>
    <sheetView zoomScale="168" zoomScaleNormal="168" zoomScalePageLayoutView="0" workbookViewId="0" topLeftCell="A1">
      <selection activeCell="N323" sqref="N323"/>
    </sheetView>
  </sheetViews>
  <sheetFormatPr defaultColWidth="9.140625" defaultRowHeight="12.75"/>
  <cols>
    <col min="1" max="1" width="5.140625" style="14" customWidth="1"/>
    <col min="2" max="2" width="5.28125" style="14" customWidth="1"/>
    <col min="3" max="3" width="10.57421875" style="21" hidden="1" customWidth="1"/>
    <col min="4" max="4" width="5.28125" style="21" hidden="1" customWidth="1"/>
    <col min="5" max="5" width="23.28125" style="6" customWidth="1"/>
    <col min="6" max="6" width="12.140625" style="15" customWidth="1"/>
    <col min="7" max="7" width="20.7109375" style="6" hidden="1" customWidth="1"/>
    <col min="8" max="8" width="19.28125" style="6" hidden="1" customWidth="1"/>
    <col min="9" max="9" width="5.7109375" style="6" hidden="1" customWidth="1"/>
    <col min="10" max="10" width="18.8515625" style="6" hidden="1" customWidth="1"/>
    <col min="11" max="11" width="22.140625" style="6" hidden="1" customWidth="1"/>
    <col min="12" max="12" width="9.7109375" style="6" hidden="1" customWidth="1"/>
    <col min="13" max="13" width="16.00390625" style="10" customWidth="1"/>
    <col min="14" max="14" width="18.28125" style="6" customWidth="1"/>
    <col min="15" max="15" width="9.28125" style="6" customWidth="1"/>
    <col min="16" max="16384" width="9.140625" style="6" customWidth="1"/>
  </cols>
  <sheetData>
    <row r="1" spans="1:15" ht="28.5" customHeight="1">
      <c r="A1" s="1" t="s">
        <v>318</v>
      </c>
      <c r="B1" s="1" t="s">
        <v>364</v>
      </c>
      <c r="C1" s="194"/>
      <c r="D1" s="195"/>
      <c r="E1" s="1" t="s">
        <v>319</v>
      </c>
      <c r="F1" s="1" t="s">
        <v>320</v>
      </c>
      <c r="G1" s="1" t="s">
        <v>321</v>
      </c>
      <c r="H1" s="1" t="s">
        <v>322</v>
      </c>
      <c r="I1" s="1" t="s">
        <v>326</v>
      </c>
      <c r="J1" s="1" t="s">
        <v>323</v>
      </c>
      <c r="K1" s="4" t="s">
        <v>324</v>
      </c>
      <c r="L1" s="100" t="s">
        <v>325</v>
      </c>
      <c r="M1" s="104" t="s">
        <v>1666</v>
      </c>
      <c r="N1" s="111" t="s">
        <v>1667</v>
      </c>
      <c r="O1" s="10"/>
    </row>
    <row r="2" spans="1:15" s="34" customFormat="1" ht="20.25" customHeight="1">
      <c r="A2" s="29"/>
      <c r="B2" s="29">
        <v>1</v>
      </c>
      <c r="C2" s="29">
        <v>1794401</v>
      </c>
      <c r="D2" s="29">
        <v>13</v>
      </c>
      <c r="E2" s="30" t="s">
        <v>175</v>
      </c>
      <c r="F2" s="31" t="s">
        <v>176</v>
      </c>
      <c r="G2" s="30" t="s">
        <v>47</v>
      </c>
      <c r="H2" s="30" t="s">
        <v>339</v>
      </c>
      <c r="I2" s="30"/>
      <c r="J2" s="30" t="s">
        <v>336</v>
      </c>
      <c r="K2" s="32" t="s">
        <v>337</v>
      </c>
      <c r="L2" s="32" t="s">
        <v>293</v>
      </c>
      <c r="M2" s="30"/>
      <c r="N2" s="30"/>
      <c r="O2" s="112"/>
    </row>
    <row r="3" spans="1:44" s="30" customFormat="1" ht="20.25" customHeight="1">
      <c r="A3" s="29"/>
      <c r="B3" s="29">
        <v>3</v>
      </c>
      <c r="C3" s="29">
        <v>1785304</v>
      </c>
      <c r="D3" s="29">
        <v>15</v>
      </c>
      <c r="E3" s="30" t="s">
        <v>243</v>
      </c>
      <c r="F3" s="31" t="s">
        <v>244</v>
      </c>
      <c r="G3" s="30" t="s">
        <v>47</v>
      </c>
      <c r="H3" s="30" t="s">
        <v>340</v>
      </c>
      <c r="J3" s="30" t="s">
        <v>336</v>
      </c>
      <c r="K3" s="32" t="s">
        <v>337</v>
      </c>
      <c r="L3" s="32" t="s">
        <v>293</v>
      </c>
      <c r="O3" s="112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:57" s="34" customFormat="1" ht="20.25" customHeight="1">
      <c r="A4" s="29"/>
      <c r="B4" s="29">
        <v>4</v>
      </c>
      <c r="C4" s="29">
        <v>1776207</v>
      </c>
      <c r="D4" s="29">
        <v>17</v>
      </c>
      <c r="E4" s="30" t="s">
        <v>251</v>
      </c>
      <c r="F4" s="31" t="s">
        <v>97</v>
      </c>
      <c r="G4" s="30" t="s">
        <v>47</v>
      </c>
      <c r="H4" s="30" t="s">
        <v>339</v>
      </c>
      <c r="I4" s="30"/>
      <c r="J4" s="30" t="s">
        <v>336</v>
      </c>
      <c r="K4" s="32" t="s">
        <v>337</v>
      </c>
      <c r="L4" s="32" t="s">
        <v>293</v>
      </c>
      <c r="M4" s="30"/>
      <c r="N4" s="30"/>
      <c r="O4" s="112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s="34" customFormat="1" ht="20.25" customHeight="1">
      <c r="A5" s="29"/>
      <c r="B5" s="29">
        <v>5</v>
      </c>
      <c r="C5" s="29">
        <v>1767110</v>
      </c>
      <c r="D5" s="29">
        <v>19</v>
      </c>
      <c r="E5" s="30" t="s">
        <v>31</v>
      </c>
      <c r="F5" s="31" t="s">
        <v>32</v>
      </c>
      <c r="G5" s="30" t="s">
        <v>33</v>
      </c>
      <c r="H5" s="30" t="s">
        <v>340</v>
      </c>
      <c r="I5" s="30"/>
      <c r="J5" s="30" t="s">
        <v>336</v>
      </c>
      <c r="K5" s="32" t="s">
        <v>343</v>
      </c>
      <c r="L5" s="32" t="s">
        <v>293</v>
      </c>
      <c r="M5" s="30"/>
      <c r="N5" s="30"/>
      <c r="O5" s="112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s="34" customFormat="1" ht="20.25" customHeight="1">
      <c r="A6" s="29"/>
      <c r="B6" s="29">
        <v>6</v>
      </c>
      <c r="C6" s="29">
        <v>1758013</v>
      </c>
      <c r="D6" s="29">
        <v>21</v>
      </c>
      <c r="E6" s="30" t="s">
        <v>223</v>
      </c>
      <c r="F6" s="31" t="s">
        <v>224</v>
      </c>
      <c r="G6" s="30" t="s">
        <v>70</v>
      </c>
      <c r="H6" s="30" t="s">
        <v>340</v>
      </c>
      <c r="I6" s="30"/>
      <c r="J6" s="30" t="s">
        <v>336</v>
      </c>
      <c r="K6" s="32" t="s">
        <v>343</v>
      </c>
      <c r="L6" s="32" t="s">
        <v>293</v>
      </c>
      <c r="M6" s="30"/>
      <c r="N6" s="30"/>
      <c r="O6" s="112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s="34" customFormat="1" ht="20.25" customHeight="1">
      <c r="A7" s="29"/>
      <c r="B7" s="29">
        <v>7</v>
      </c>
      <c r="C7" s="29">
        <v>1748916</v>
      </c>
      <c r="D7" s="29">
        <v>23</v>
      </c>
      <c r="E7" s="30" t="s">
        <v>48</v>
      </c>
      <c r="F7" s="31" t="s">
        <v>49</v>
      </c>
      <c r="G7" s="30" t="s">
        <v>47</v>
      </c>
      <c r="H7" s="30" t="s">
        <v>338</v>
      </c>
      <c r="I7" s="30"/>
      <c r="J7" s="30" t="s">
        <v>336</v>
      </c>
      <c r="K7" s="32" t="s">
        <v>343</v>
      </c>
      <c r="L7" s="32" t="s">
        <v>293</v>
      </c>
      <c r="M7" s="30"/>
      <c r="N7" s="30"/>
      <c r="O7" s="112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s="34" customFormat="1" ht="20.25" customHeight="1">
      <c r="A8" s="29"/>
      <c r="B8" s="29">
        <v>8</v>
      </c>
      <c r="C8" s="29">
        <v>1739819</v>
      </c>
      <c r="D8" s="29">
        <v>25</v>
      </c>
      <c r="E8" s="30" t="s">
        <v>113</v>
      </c>
      <c r="F8" s="35" t="s">
        <v>114</v>
      </c>
      <c r="G8" s="30" t="s">
        <v>84</v>
      </c>
      <c r="H8" s="30" t="s">
        <v>338</v>
      </c>
      <c r="I8" s="30"/>
      <c r="J8" s="30" t="s">
        <v>336</v>
      </c>
      <c r="K8" s="32" t="s">
        <v>343</v>
      </c>
      <c r="L8" s="32" t="s">
        <v>293</v>
      </c>
      <c r="M8" s="30"/>
      <c r="N8" s="30"/>
      <c r="O8" s="112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42" s="34" customFormat="1" ht="20.25" customHeight="1">
      <c r="A9" s="29"/>
      <c r="B9" s="29">
        <v>9</v>
      </c>
      <c r="C9" s="29">
        <v>1730722</v>
      </c>
      <c r="D9" s="29">
        <v>27</v>
      </c>
      <c r="E9" s="30" t="s">
        <v>308</v>
      </c>
      <c r="F9" s="31" t="s">
        <v>309</v>
      </c>
      <c r="G9" s="30" t="s">
        <v>60</v>
      </c>
      <c r="H9" s="30" t="s">
        <v>340</v>
      </c>
      <c r="I9" s="30"/>
      <c r="J9" s="30" t="s">
        <v>336</v>
      </c>
      <c r="K9" s="32" t="s">
        <v>343</v>
      </c>
      <c r="L9" s="32" t="s">
        <v>293</v>
      </c>
      <c r="M9" s="30"/>
      <c r="N9" s="30"/>
      <c r="O9" s="112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4" s="34" customFormat="1" ht="20.25" customHeight="1">
      <c r="A10" s="29"/>
      <c r="B10" s="29">
        <v>10</v>
      </c>
      <c r="C10" s="29">
        <v>1721625</v>
      </c>
      <c r="D10" s="29">
        <v>29</v>
      </c>
      <c r="E10" s="30" t="s">
        <v>289</v>
      </c>
      <c r="F10" s="31" t="s">
        <v>290</v>
      </c>
      <c r="G10" s="30" t="s">
        <v>84</v>
      </c>
      <c r="H10" s="30" t="s">
        <v>338</v>
      </c>
      <c r="I10" s="30"/>
      <c r="J10" s="30" t="s">
        <v>336</v>
      </c>
      <c r="K10" s="32" t="s">
        <v>343</v>
      </c>
      <c r="L10" s="32" t="s">
        <v>293</v>
      </c>
      <c r="M10" s="30"/>
      <c r="N10" s="30"/>
      <c r="O10" s="112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3"/>
      <c r="AR10" s="33"/>
    </row>
    <row r="11" spans="1:44" s="34" customFormat="1" ht="20.25" customHeight="1">
      <c r="A11" s="29"/>
      <c r="B11" s="29">
        <v>11</v>
      </c>
      <c r="C11" s="29">
        <v>1712528</v>
      </c>
      <c r="D11" s="29">
        <v>31</v>
      </c>
      <c r="E11" s="30" t="s">
        <v>143</v>
      </c>
      <c r="F11" s="31" t="s">
        <v>144</v>
      </c>
      <c r="G11" s="30" t="s">
        <v>145</v>
      </c>
      <c r="H11" s="30" t="s">
        <v>338</v>
      </c>
      <c r="I11" s="30"/>
      <c r="J11" s="30" t="s">
        <v>336</v>
      </c>
      <c r="K11" s="32" t="s">
        <v>343</v>
      </c>
      <c r="L11" s="32" t="s">
        <v>293</v>
      </c>
      <c r="M11" s="30"/>
      <c r="N11" s="30"/>
      <c r="O11" s="11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3"/>
      <c r="AR11" s="33"/>
    </row>
    <row r="12" spans="1:44" s="34" customFormat="1" ht="20.25" customHeight="1">
      <c r="A12" s="29"/>
      <c r="B12" s="29">
        <v>12</v>
      </c>
      <c r="C12" s="29">
        <v>1703431</v>
      </c>
      <c r="D12" s="29">
        <v>33</v>
      </c>
      <c r="E12" s="30" t="s">
        <v>237</v>
      </c>
      <c r="F12" s="31" t="s">
        <v>238</v>
      </c>
      <c r="G12" s="30" t="s">
        <v>84</v>
      </c>
      <c r="H12" s="30" t="s">
        <v>338</v>
      </c>
      <c r="I12" s="30"/>
      <c r="J12" s="30" t="s">
        <v>336</v>
      </c>
      <c r="K12" s="32" t="s">
        <v>343</v>
      </c>
      <c r="L12" s="32" t="s">
        <v>293</v>
      </c>
      <c r="M12" s="30"/>
      <c r="N12" s="30"/>
      <c r="O12" s="11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3"/>
      <c r="AR12" s="33"/>
    </row>
    <row r="13" spans="1:57" s="30" customFormat="1" ht="20.25" customHeight="1">
      <c r="A13" s="29"/>
      <c r="B13" s="29">
        <v>13</v>
      </c>
      <c r="C13" s="29">
        <v>1694334</v>
      </c>
      <c r="D13" s="29">
        <v>35</v>
      </c>
      <c r="E13" s="30" t="s">
        <v>312</v>
      </c>
      <c r="F13" s="31" t="s">
        <v>313</v>
      </c>
      <c r="G13" s="30" t="s">
        <v>46</v>
      </c>
      <c r="H13" s="30" t="s">
        <v>339</v>
      </c>
      <c r="J13" s="30" t="s">
        <v>336</v>
      </c>
      <c r="K13" s="32" t="s">
        <v>343</v>
      </c>
      <c r="L13" s="32" t="s">
        <v>293</v>
      </c>
      <c r="O13" s="11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44" s="34" customFormat="1" ht="20.25" customHeight="1">
      <c r="A14" s="29"/>
      <c r="B14" s="29">
        <v>14</v>
      </c>
      <c r="C14" s="29">
        <v>1685237</v>
      </c>
      <c r="D14" s="29">
        <v>37</v>
      </c>
      <c r="E14" s="30" t="s">
        <v>115</v>
      </c>
      <c r="F14" s="31" t="s">
        <v>116</v>
      </c>
      <c r="G14" s="30" t="s">
        <v>10</v>
      </c>
      <c r="H14" s="30" t="s">
        <v>339</v>
      </c>
      <c r="I14" s="30"/>
      <c r="J14" s="30" t="s">
        <v>336</v>
      </c>
      <c r="K14" s="32" t="s">
        <v>345</v>
      </c>
      <c r="L14" s="32" t="s">
        <v>293</v>
      </c>
      <c r="M14" s="30"/>
      <c r="N14" s="30"/>
      <c r="O14" s="11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3"/>
      <c r="AR14" s="33"/>
    </row>
    <row r="15" spans="1:42" s="34" customFormat="1" ht="20.25" customHeight="1">
      <c r="A15" s="29"/>
      <c r="B15" s="29">
        <v>15</v>
      </c>
      <c r="C15" s="29">
        <v>1676140</v>
      </c>
      <c r="D15" s="29">
        <v>39</v>
      </c>
      <c r="E15" s="30" t="s">
        <v>269</v>
      </c>
      <c r="F15" s="31" t="s">
        <v>270</v>
      </c>
      <c r="G15" s="30" t="s">
        <v>127</v>
      </c>
      <c r="H15" s="30" t="s">
        <v>340</v>
      </c>
      <c r="I15" s="30"/>
      <c r="J15" s="30" t="s">
        <v>336</v>
      </c>
      <c r="K15" s="32" t="s">
        <v>345</v>
      </c>
      <c r="L15" s="32" t="s">
        <v>293</v>
      </c>
      <c r="M15" s="30"/>
      <c r="N15" s="115"/>
      <c r="O15" s="133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42" s="34" customFormat="1" ht="20.25" customHeight="1">
      <c r="A16" s="29"/>
      <c r="B16" s="29">
        <v>16</v>
      </c>
      <c r="C16" s="29">
        <v>1667043</v>
      </c>
      <c r="D16" s="29">
        <v>41</v>
      </c>
      <c r="E16" s="30" t="s">
        <v>302</v>
      </c>
      <c r="F16" s="31" t="s">
        <v>303</v>
      </c>
      <c r="G16" s="30" t="s">
        <v>304</v>
      </c>
      <c r="H16" s="30" t="s">
        <v>340</v>
      </c>
      <c r="I16" s="30"/>
      <c r="J16" s="30" t="s">
        <v>336</v>
      </c>
      <c r="K16" s="32" t="s">
        <v>345</v>
      </c>
      <c r="L16" s="32" t="s">
        <v>293</v>
      </c>
      <c r="M16" s="30"/>
      <c r="N16" s="30"/>
      <c r="O16" s="11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1:57" s="30" customFormat="1" ht="20.25" customHeight="1">
      <c r="A17" s="29"/>
      <c r="B17" s="29">
        <v>17</v>
      </c>
      <c r="C17" s="29">
        <v>1657946</v>
      </c>
      <c r="D17" s="29">
        <v>43</v>
      </c>
      <c r="E17" s="30" t="s">
        <v>125</v>
      </c>
      <c r="F17" s="31" t="s">
        <v>126</v>
      </c>
      <c r="G17" s="30" t="s">
        <v>127</v>
      </c>
      <c r="H17" s="30" t="s">
        <v>338</v>
      </c>
      <c r="J17" s="30" t="s">
        <v>336</v>
      </c>
      <c r="K17" s="32" t="s">
        <v>345</v>
      </c>
      <c r="L17" s="32" t="s">
        <v>293</v>
      </c>
      <c r="O17" s="11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s="30" customFormat="1" ht="20.25" customHeight="1">
      <c r="A18" s="29"/>
      <c r="B18" s="29">
        <v>18</v>
      </c>
      <c r="C18" s="29">
        <v>1648849</v>
      </c>
      <c r="D18" s="29">
        <v>45</v>
      </c>
      <c r="E18" s="30" t="s">
        <v>271</v>
      </c>
      <c r="F18" s="31" t="s">
        <v>272</v>
      </c>
      <c r="G18" s="30" t="s">
        <v>127</v>
      </c>
      <c r="H18" s="30" t="s">
        <v>340</v>
      </c>
      <c r="J18" s="30" t="s">
        <v>336</v>
      </c>
      <c r="K18" s="32" t="s">
        <v>345</v>
      </c>
      <c r="L18" s="32" t="s">
        <v>293</v>
      </c>
      <c r="O18" s="11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s="30" customFormat="1" ht="20.25" customHeight="1">
      <c r="A19" s="29"/>
      <c r="B19" s="29">
        <v>19</v>
      </c>
      <c r="C19" s="29">
        <v>1639752</v>
      </c>
      <c r="D19" s="29">
        <v>47</v>
      </c>
      <c r="E19" s="30" t="s">
        <v>117</v>
      </c>
      <c r="F19" s="35" t="s">
        <v>118</v>
      </c>
      <c r="G19" s="30" t="s">
        <v>119</v>
      </c>
      <c r="H19" s="30" t="s">
        <v>339</v>
      </c>
      <c r="J19" s="30" t="s">
        <v>336</v>
      </c>
      <c r="K19" s="32" t="s">
        <v>345</v>
      </c>
      <c r="L19" s="32" t="s">
        <v>293</v>
      </c>
      <c r="O19" s="11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s="30" customFormat="1" ht="20.25" customHeight="1">
      <c r="A20" s="29"/>
      <c r="B20" s="29">
        <v>20</v>
      </c>
      <c r="C20" s="29">
        <v>1630655</v>
      </c>
      <c r="D20" s="29">
        <v>49</v>
      </c>
      <c r="E20" s="30" t="s">
        <v>187</v>
      </c>
      <c r="F20" s="31" t="s">
        <v>188</v>
      </c>
      <c r="G20" s="30" t="s">
        <v>46</v>
      </c>
      <c r="H20" s="30" t="s">
        <v>338</v>
      </c>
      <c r="J20" s="30" t="s">
        <v>336</v>
      </c>
      <c r="K20" s="32" t="s">
        <v>345</v>
      </c>
      <c r="L20" s="32" t="s">
        <v>293</v>
      </c>
      <c r="O20" s="11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s="30" customFormat="1" ht="20.25" customHeight="1">
      <c r="A21" s="29"/>
      <c r="B21" s="29">
        <v>21</v>
      </c>
      <c r="C21" s="29">
        <v>1621558</v>
      </c>
      <c r="D21" s="29">
        <v>51</v>
      </c>
      <c r="E21" s="30" t="s">
        <v>229</v>
      </c>
      <c r="F21" s="31" t="s">
        <v>6</v>
      </c>
      <c r="G21" s="30" t="s">
        <v>47</v>
      </c>
      <c r="H21" s="30" t="s">
        <v>338</v>
      </c>
      <c r="J21" s="30" t="s">
        <v>336</v>
      </c>
      <c r="K21" s="32" t="s">
        <v>345</v>
      </c>
      <c r="L21" s="32" t="s">
        <v>293</v>
      </c>
      <c r="O21" s="11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s="30" customFormat="1" ht="20.25" customHeight="1">
      <c r="A22" s="29"/>
      <c r="B22" s="29">
        <v>23</v>
      </c>
      <c r="C22" s="29">
        <v>1612461</v>
      </c>
      <c r="D22" s="29">
        <v>53</v>
      </c>
      <c r="E22" s="30" t="s">
        <v>267</v>
      </c>
      <c r="F22" s="31" t="s">
        <v>268</v>
      </c>
      <c r="G22" s="30" t="s">
        <v>47</v>
      </c>
      <c r="H22" s="30" t="s">
        <v>339</v>
      </c>
      <c r="J22" s="30" t="s">
        <v>336</v>
      </c>
      <c r="K22" s="32" t="s">
        <v>348</v>
      </c>
      <c r="L22" s="32" t="s">
        <v>293</v>
      </c>
      <c r="O22" s="112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s="30" customFormat="1" ht="20.25" customHeight="1">
      <c r="A23" s="29"/>
      <c r="B23" s="29">
        <v>41</v>
      </c>
      <c r="C23" s="29">
        <v>1448715</v>
      </c>
      <c r="D23" s="29">
        <v>89</v>
      </c>
      <c r="E23" s="30" t="s">
        <v>317</v>
      </c>
      <c r="F23" s="31" t="s">
        <v>9</v>
      </c>
      <c r="G23" s="30" t="s">
        <v>47</v>
      </c>
      <c r="H23" s="30" t="s">
        <v>340</v>
      </c>
      <c r="J23" s="30" t="s">
        <v>336</v>
      </c>
      <c r="K23" s="32" t="s">
        <v>341</v>
      </c>
      <c r="L23" s="32" t="s">
        <v>293</v>
      </c>
      <c r="O23" s="11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3"/>
      <c r="AR23" s="33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76" s="33" customFormat="1" ht="20.25" customHeight="1">
      <c r="A24" s="29"/>
      <c r="B24" s="29">
        <v>44</v>
      </c>
      <c r="C24" s="29">
        <v>1430521</v>
      </c>
      <c r="D24" s="29">
        <v>93</v>
      </c>
      <c r="E24" s="30" t="s">
        <v>252</v>
      </c>
      <c r="F24" s="31" t="s">
        <v>253</v>
      </c>
      <c r="G24" s="30" t="s">
        <v>47</v>
      </c>
      <c r="H24" s="30" t="s">
        <v>339</v>
      </c>
      <c r="I24" s="30" t="s">
        <v>327</v>
      </c>
      <c r="J24" s="30" t="s">
        <v>336</v>
      </c>
      <c r="K24" s="32" t="s">
        <v>341</v>
      </c>
      <c r="L24" s="32" t="s">
        <v>293</v>
      </c>
      <c r="M24" s="30"/>
      <c r="N24" s="30"/>
      <c r="O24" s="112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</row>
    <row r="25" spans="1:76" s="33" customFormat="1" ht="20.25" customHeight="1">
      <c r="A25" s="29"/>
      <c r="B25" s="29">
        <v>45</v>
      </c>
      <c r="C25" s="29">
        <v>1421424</v>
      </c>
      <c r="D25" s="29">
        <v>95</v>
      </c>
      <c r="E25" s="30" t="s">
        <v>263</v>
      </c>
      <c r="F25" s="31" t="s">
        <v>264</v>
      </c>
      <c r="G25" s="30" t="s">
        <v>47</v>
      </c>
      <c r="H25" s="30" t="s">
        <v>338</v>
      </c>
      <c r="I25" s="30"/>
      <c r="J25" s="30" t="s">
        <v>336</v>
      </c>
      <c r="K25" s="32" t="s">
        <v>341</v>
      </c>
      <c r="L25" s="32" t="s">
        <v>293</v>
      </c>
      <c r="M25" s="30"/>
      <c r="N25" s="30"/>
      <c r="O25" s="112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Q25" s="34"/>
      <c r="AR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</row>
    <row r="26" spans="1:57" s="33" customFormat="1" ht="20.25" customHeight="1">
      <c r="A26" s="29"/>
      <c r="B26" s="29">
        <v>46</v>
      </c>
      <c r="C26" s="29">
        <v>1412327</v>
      </c>
      <c r="D26" s="29">
        <v>97</v>
      </c>
      <c r="E26" s="30" t="s">
        <v>89</v>
      </c>
      <c r="F26" s="31" t="s">
        <v>90</v>
      </c>
      <c r="G26" s="30" t="s">
        <v>21</v>
      </c>
      <c r="H26" s="30" t="s">
        <v>339</v>
      </c>
      <c r="I26" s="30"/>
      <c r="J26" s="30" t="s">
        <v>336</v>
      </c>
      <c r="K26" s="32" t="s">
        <v>341</v>
      </c>
      <c r="L26" s="32" t="s">
        <v>293</v>
      </c>
      <c r="M26" s="30"/>
      <c r="N26" s="30"/>
      <c r="O26" s="112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76" s="33" customFormat="1" ht="20.25" customHeight="1">
      <c r="A27" s="29"/>
      <c r="B27" s="29">
        <v>47</v>
      </c>
      <c r="C27" s="29">
        <v>1403230</v>
      </c>
      <c r="D27" s="29">
        <v>99</v>
      </c>
      <c r="E27" s="30" t="s">
        <v>44</v>
      </c>
      <c r="F27" s="31" t="s">
        <v>45</v>
      </c>
      <c r="G27" s="30" t="s">
        <v>46</v>
      </c>
      <c r="H27" s="30" t="s">
        <v>338</v>
      </c>
      <c r="I27" s="30"/>
      <c r="J27" s="30" t="s">
        <v>336</v>
      </c>
      <c r="K27" s="32" t="s">
        <v>341</v>
      </c>
      <c r="L27" s="32" t="s">
        <v>293</v>
      </c>
      <c r="M27" s="30"/>
      <c r="N27" s="30"/>
      <c r="O27" s="112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</row>
    <row r="28" spans="1:76" s="33" customFormat="1" ht="20.25" customHeight="1">
      <c r="A28" s="29"/>
      <c r="B28" s="29">
        <v>48</v>
      </c>
      <c r="C28" s="29">
        <v>1394133</v>
      </c>
      <c r="D28" s="29">
        <v>12</v>
      </c>
      <c r="E28" s="30" t="s">
        <v>198</v>
      </c>
      <c r="F28" s="31" t="s">
        <v>199</v>
      </c>
      <c r="G28" s="30" t="s">
        <v>84</v>
      </c>
      <c r="H28" s="30" t="s">
        <v>339</v>
      </c>
      <c r="I28" s="30"/>
      <c r="J28" s="30" t="s">
        <v>336</v>
      </c>
      <c r="K28" s="32" t="s">
        <v>341</v>
      </c>
      <c r="L28" s="32" t="s">
        <v>293</v>
      </c>
      <c r="M28" s="30"/>
      <c r="N28" s="30"/>
      <c r="O28" s="112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</row>
    <row r="29" spans="1:76" s="33" customFormat="1" ht="20.25" customHeight="1">
      <c r="A29" s="29"/>
      <c r="B29" s="29">
        <v>49</v>
      </c>
      <c r="C29" s="29">
        <v>1385036</v>
      </c>
      <c r="D29" s="29">
        <v>14</v>
      </c>
      <c r="E29" s="30" t="s">
        <v>156</v>
      </c>
      <c r="F29" s="31" t="s">
        <v>157</v>
      </c>
      <c r="G29" s="30" t="s">
        <v>332</v>
      </c>
      <c r="H29" s="30" t="s">
        <v>339</v>
      </c>
      <c r="I29" s="30"/>
      <c r="J29" s="30" t="s">
        <v>336</v>
      </c>
      <c r="K29" s="32" t="s">
        <v>341</v>
      </c>
      <c r="L29" s="32" t="s">
        <v>293</v>
      </c>
      <c r="M29" s="30"/>
      <c r="N29" s="115"/>
      <c r="O29" s="133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</row>
    <row r="30" spans="1:76" s="33" customFormat="1" ht="20.25" customHeight="1">
      <c r="A30" s="29"/>
      <c r="B30" s="29">
        <v>50</v>
      </c>
      <c r="C30" s="29">
        <v>1375939</v>
      </c>
      <c r="D30" s="29">
        <v>16</v>
      </c>
      <c r="E30" s="30" t="s">
        <v>182</v>
      </c>
      <c r="F30" s="31" t="s">
        <v>183</v>
      </c>
      <c r="G30" s="30" t="s">
        <v>184</v>
      </c>
      <c r="H30" s="30" t="s">
        <v>340</v>
      </c>
      <c r="I30" s="30"/>
      <c r="J30" s="30" t="s">
        <v>336</v>
      </c>
      <c r="K30" s="32" t="s">
        <v>341</v>
      </c>
      <c r="L30" s="32" t="s">
        <v>293</v>
      </c>
      <c r="M30" s="30"/>
      <c r="N30" s="30"/>
      <c r="O30" s="112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</row>
    <row r="31" spans="1:76" s="33" customFormat="1" ht="20.25" customHeight="1">
      <c r="A31" s="29"/>
      <c r="B31" s="29">
        <v>52</v>
      </c>
      <c r="C31" s="29">
        <v>1366842</v>
      </c>
      <c r="D31" s="29">
        <v>18</v>
      </c>
      <c r="E31" s="30" t="s">
        <v>234</v>
      </c>
      <c r="F31" s="31" t="s">
        <v>235</v>
      </c>
      <c r="G31" s="30" t="s">
        <v>57</v>
      </c>
      <c r="H31" s="30" t="s">
        <v>339</v>
      </c>
      <c r="I31" s="30"/>
      <c r="J31" s="30" t="s">
        <v>336</v>
      </c>
      <c r="K31" s="32" t="s">
        <v>341</v>
      </c>
      <c r="L31" s="32" t="s">
        <v>293</v>
      </c>
      <c r="M31" s="30"/>
      <c r="N31" s="30"/>
      <c r="O31" s="112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</row>
    <row r="32" spans="1:76" s="33" customFormat="1" ht="20.25" customHeight="1">
      <c r="A32" s="12"/>
      <c r="B32" s="12">
        <v>53</v>
      </c>
      <c r="C32" s="20">
        <v>1357745</v>
      </c>
      <c r="D32" s="20">
        <v>20</v>
      </c>
      <c r="E32" s="10" t="s">
        <v>94</v>
      </c>
      <c r="F32" s="7" t="s">
        <v>95</v>
      </c>
      <c r="G32" s="10" t="s">
        <v>47</v>
      </c>
      <c r="H32" s="10" t="s">
        <v>339</v>
      </c>
      <c r="I32" s="10"/>
      <c r="J32" s="10" t="s">
        <v>336</v>
      </c>
      <c r="K32" s="18" t="s">
        <v>341</v>
      </c>
      <c r="L32" s="18" t="s">
        <v>293</v>
      </c>
      <c r="M32" s="10"/>
      <c r="N32" s="8"/>
      <c r="O32" s="130"/>
      <c r="P32" s="5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1:76" s="33" customFormat="1" ht="20.25" customHeight="1">
      <c r="A33" s="12"/>
      <c r="B33" s="12">
        <v>54</v>
      </c>
      <c r="C33" s="20">
        <v>1348648</v>
      </c>
      <c r="D33" s="20">
        <v>22</v>
      </c>
      <c r="E33" s="10" t="s">
        <v>201</v>
      </c>
      <c r="F33" s="13" t="s">
        <v>202</v>
      </c>
      <c r="G33" s="10" t="s">
        <v>203</v>
      </c>
      <c r="H33" s="10" t="s">
        <v>339</v>
      </c>
      <c r="I33" s="10"/>
      <c r="J33" s="10" t="s">
        <v>336</v>
      </c>
      <c r="K33" s="18" t="s">
        <v>341</v>
      </c>
      <c r="L33" s="18" t="s">
        <v>293</v>
      </c>
      <c r="M33" s="10"/>
      <c r="N33" s="8"/>
      <c r="O33" s="130"/>
      <c r="P33" s="5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s="33" customFormat="1" ht="20.25" customHeight="1">
      <c r="A34" s="12"/>
      <c r="B34" s="12">
        <v>55</v>
      </c>
      <c r="C34" s="20">
        <v>1339551</v>
      </c>
      <c r="D34" s="20">
        <v>24</v>
      </c>
      <c r="E34" s="10" t="s">
        <v>209</v>
      </c>
      <c r="F34" s="13" t="s">
        <v>210</v>
      </c>
      <c r="G34" s="10" t="s">
        <v>101</v>
      </c>
      <c r="H34" s="10" t="s">
        <v>339</v>
      </c>
      <c r="I34" s="10"/>
      <c r="J34" s="10" t="s">
        <v>336</v>
      </c>
      <c r="K34" s="18" t="s">
        <v>341</v>
      </c>
      <c r="L34" s="18" t="s">
        <v>293</v>
      </c>
      <c r="M34" s="10"/>
      <c r="N34" s="8"/>
      <c r="O34" s="130"/>
      <c r="P34" s="5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6"/>
      <c r="AR34" s="6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s="34" customFormat="1" ht="18.75" customHeight="1">
      <c r="A35" s="29"/>
      <c r="B35" s="29">
        <f>B34+1</f>
        <v>56</v>
      </c>
      <c r="C35" s="29">
        <v>1503297</v>
      </c>
      <c r="D35" s="29">
        <v>77</v>
      </c>
      <c r="E35" s="30" t="s">
        <v>230</v>
      </c>
      <c r="F35" s="31" t="s">
        <v>231</v>
      </c>
      <c r="G35" s="30" t="s">
        <v>84</v>
      </c>
      <c r="H35" s="30" t="s">
        <v>340</v>
      </c>
      <c r="I35" s="30"/>
      <c r="J35" s="30" t="s">
        <v>336</v>
      </c>
      <c r="K35" s="32" t="s">
        <v>359</v>
      </c>
      <c r="L35" s="32" t="s">
        <v>293</v>
      </c>
      <c r="M35" s="30"/>
      <c r="N35" s="30"/>
      <c r="O35" s="112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</row>
    <row r="36" spans="1:76" s="34" customFormat="1" ht="18.75" customHeight="1">
      <c r="A36" s="12"/>
      <c r="B36" s="12">
        <v>56</v>
      </c>
      <c r="C36" s="20">
        <v>1330454</v>
      </c>
      <c r="D36" s="20">
        <v>26</v>
      </c>
      <c r="E36" s="10" t="s">
        <v>152</v>
      </c>
      <c r="F36" s="13" t="s">
        <v>153</v>
      </c>
      <c r="G36" s="10" t="s">
        <v>120</v>
      </c>
      <c r="H36" s="10" t="s">
        <v>339</v>
      </c>
      <c r="I36" s="10"/>
      <c r="J36" s="10" t="s">
        <v>336</v>
      </c>
      <c r="K36" s="18" t="s">
        <v>341</v>
      </c>
      <c r="L36" s="18" t="s">
        <v>293</v>
      </c>
      <c r="M36" s="10"/>
      <c r="N36" s="8"/>
      <c r="O36" s="130"/>
      <c r="P36" s="5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</row>
    <row r="37" spans="1:76" s="34" customFormat="1" ht="18.75" customHeight="1">
      <c r="A37" s="29"/>
      <c r="B37" s="29">
        <f>B36+1</f>
        <v>57</v>
      </c>
      <c r="C37" s="29">
        <v>1566976</v>
      </c>
      <c r="D37" s="29">
        <v>63</v>
      </c>
      <c r="E37" s="30" t="s">
        <v>141</v>
      </c>
      <c r="F37" s="31" t="s">
        <v>180</v>
      </c>
      <c r="G37" s="30" t="s">
        <v>181</v>
      </c>
      <c r="H37" s="30" t="s">
        <v>340</v>
      </c>
      <c r="I37" s="30"/>
      <c r="J37" s="30" t="s">
        <v>336</v>
      </c>
      <c r="K37" s="32" t="s">
        <v>351</v>
      </c>
      <c r="L37" s="32" t="s">
        <v>293</v>
      </c>
      <c r="M37" s="30"/>
      <c r="N37" s="115"/>
      <c r="O37" s="133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</row>
    <row r="38" spans="1:76" s="34" customFormat="1" ht="18.75" customHeight="1">
      <c r="A38" s="12"/>
      <c r="B38" s="12">
        <v>58</v>
      </c>
      <c r="C38" s="20">
        <v>1321357</v>
      </c>
      <c r="D38" s="20">
        <v>28</v>
      </c>
      <c r="E38" s="10" t="s">
        <v>53</v>
      </c>
      <c r="F38" s="13" t="s">
        <v>54</v>
      </c>
      <c r="G38" s="10" t="s">
        <v>55</v>
      </c>
      <c r="H38" s="10" t="s">
        <v>339</v>
      </c>
      <c r="I38" s="10"/>
      <c r="J38" s="10" t="s">
        <v>336</v>
      </c>
      <c r="K38" s="18" t="s">
        <v>341</v>
      </c>
      <c r="L38" s="18" t="s">
        <v>293</v>
      </c>
      <c r="M38" s="10"/>
      <c r="N38" s="104"/>
      <c r="O38" s="131"/>
      <c r="P38" s="2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9"/>
      <c r="AR38" s="9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1:76" s="34" customFormat="1" ht="18.75" customHeight="1">
      <c r="A39" s="12"/>
      <c r="B39" s="12">
        <v>59</v>
      </c>
      <c r="C39" s="20">
        <v>1312260</v>
      </c>
      <c r="D39" s="20">
        <v>30</v>
      </c>
      <c r="E39" s="10" t="s">
        <v>262</v>
      </c>
      <c r="F39" s="13" t="s">
        <v>107</v>
      </c>
      <c r="G39" s="10" t="s">
        <v>47</v>
      </c>
      <c r="H39" s="10" t="s">
        <v>339</v>
      </c>
      <c r="I39" s="10"/>
      <c r="J39" s="10" t="s">
        <v>336</v>
      </c>
      <c r="K39" s="18" t="s">
        <v>360</v>
      </c>
      <c r="L39" s="18" t="s">
        <v>293</v>
      </c>
      <c r="M39" s="10"/>
      <c r="N39" s="10"/>
      <c r="O39" s="113"/>
      <c r="P39" s="6"/>
      <c r="Q39" s="6"/>
      <c r="R39" s="9"/>
      <c r="S39" s="9"/>
      <c r="T39" s="9"/>
      <c r="U39" s="9"/>
      <c r="V39" s="9"/>
      <c r="W39" s="9"/>
      <c r="X39" s="9"/>
      <c r="Y39" s="9"/>
      <c r="Z39" s="9"/>
      <c r="AA39" s="9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s="34" customFormat="1" ht="18.75" customHeight="1">
      <c r="A40" s="12"/>
      <c r="B40" s="12">
        <v>60</v>
      </c>
      <c r="C40" s="20">
        <v>1303163</v>
      </c>
      <c r="D40" s="20">
        <v>32</v>
      </c>
      <c r="E40" s="11" t="s">
        <v>121</v>
      </c>
      <c r="F40" s="16" t="s">
        <v>122</v>
      </c>
      <c r="G40" s="11" t="s">
        <v>47</v>
      </c>
      <c r="H40" s="10" t="s">
        <v>338</v>
      </c>
      <c r="I40" s="10"/>
      <c r="J40" s="10" t="s">
        <v>336</v>
      </c>
      <c r="K40" s="18" t="s">
        <v>360</v>
      </c>
      <c r="L40" s="18" t="s">
        <v>293</v>
      </c>
      <c r="M40" s="10"/>
      <c r="N40" s="10"/>
      <c r="O40" s="113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</row>
    <row r="41" spans="1:76" s="34" customFormat="1" ht="18.75" customHeight="1">
      <c r="A41" s="12"/>
      <c r="B41" s="12">
        <v>61</v>
      </c>
      <c r="C41" s="20">
        <v>1294066</v>
      </c>
      <c r="D41" s="20">
        <v>34</v>
      </c>
      <c r="E41" s="10" t="s">
        <v>248</v>
      </c>
      <c r="F41" s="13" t="s">
        <v>249</v>
      </c>
      <c r="G41" s="10" t="s">
        <v>250</v>
      </c>
      <c r="H41" s="10" t="s">
        <v>339</v>
      </c>
      <c r="I41" s="10"/>
      <c r="J41" s="10" t="s">
        <v>336</v>
      </c>
      <c r="K41" s="18" t="s">
        <v>360</v>
      </c>
      <c r="L41" s="18" t="s">
        <v>293</v>
      </c>
      <c r="M41" s="10"/>
      <c r="N41" s="10"/>
      <c r="O41" s="113"/>
      <c r="P41" s="9"/>
      <c r="Q41" s="9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9"/>
      <c r="AR41" s="9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</row>
    <row r="42" spans="1:76" s="34" customFormat="1" ht="18.75" customHeight="1">
      <c r="A42" s="12"/>
      <c r="B42" s="12">
        <v>62</v>
      </c>
      <c r="C42" s="20">
        <v>1284969</v>
      </c>
      <c r="D42" s="20">
        <v>36</v>
      </c>
      <c r="E42" s="10" t="s">
        <v>106</v>
      </c>
      <c r="F42" s="13" t="s">
        <v>107</v>
      </c>
      <c r="G42" s="10" t="s">
        <v>47</v>
      </c>
      <c r="H42" s="10" t="s">
        <v>339</v>
      </c>
      <c r="I42" s="10"/>
      <c r="J42" s="10" t="s">
        <v>336</v>
      </c>
      <c r="K42" s="18" t="s">
        <v>360</v>
      </c>
      <c r="L42" s="18" t="s">
        <v>293</v>
      </c>
      <c r="M42" s="10"/>
      <c r="N42" s="10"/>
      <c r="O42" s="113"/>
      <c r="P42" s="9"/>
      <c r="Q42" s="9"/>
      <c r="R42" s="3"/>
      <c r="S42" s="3"/>
      <c r="T42" s="3"/>
      <c r="U42" s="3"/>
      <c r="V42" s="3"/>
      <c r="W42" s="3"/>
      <c r="X42" s="3"/>
      <c r="Y42" s="3"/>
      <c r="Z42" s="3"/>
      <c r="AA42" s="3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</row>
    <row r="43" spans="1:76" s="34" customFormat="1" ht="18.75" customHeight="1">
      <c r="A43" s="12"/>
      <c r="B43" s="12">
        <v>63</v>
      </c>
      <c r="C43" s="20">
        <v>1275872</v>
      </c>
      <c r="D43" s="20">
        <v>38</v>
      </c>
      <c r="E43" s="10" t="s">
        <v>34</v>
      </c>
      <c r="F43" s="13" t="s">
        <v>35</v>
      </c>
      <c r="G43" s="10" t="s">
        <v>36</v>
      </c>
      <c r="H43" s="10" t="s">
        <v>339</v>
      </c>
      <c r="I43" s="10"/>
      <c r="J43" s="10" t="s">
        <v>336</v>
      </c>
      <c r="K43" s="18" t="s">
        <v>360</v>
      </c>
      <c r="L43" s="18" t="s">
        <v>293</v>
      </c>
      <c r="M43" s="10"/>
      <c r="N43" s="10"/>
      <c r="O43" s="113"/>
      <c r="P43" s="9"/>
      <c r="Q43" s="9"/>
      <c r="R43" s="5"/>
      <c r="S43" s="5"/>
      <c r="T43" s="5"/>
      <c r="U43" s="5"/>
      <c r="V43" s="5"/>
      <c r="W43" s="5"/>
      <c r="X43" s="5"/>
      <c r="Y43" s="5"/>
      <c r="Z43" s="5"/>
      <c r="AA43" s="5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s="34" customFormat="1" ht="18.75" customHeight="1">
      <c r="A44" s="12"/>
      <c r="B44" s="12">
        <v>64</v>
      </c>
      <c r="C44" s="20">
        <v>1266775</v>
      </c>
      <c r="D44" s="20">
        <v>40</v>
      </c>
      <c r="E44" s="10" t="s">
        <v>213</v>
      </c>
      <c r="F44" s="19" t="s">
        <v>18</v>
      </c>
      <c r="G44" s="10" t="s">
        <v>46</v>
      </c>
      <c r="H44" s="10" t="s">
        <v>340</v>
      </c>
      <c r="I44" s="10"/>
      <c r="J44" s="10" t="s">
        <v>336</v>
      </c>
      <c r="K44" s="18" t="s">
        <v>360</v>
      </c>
      <c r="L44" s="18" t="s">
        <v>293</v>
      </c>
      <c r="M44" s="10"/>
      <c r="N44" s="10"/>
      <c r="O44" s="113"/>
      <c r="P44" s="9"/>
      <c r="Q44" s="9"/>
      <c r="R44" s="5"/>
      <c r="S44" s="5"/>
      <c r="T44" s="5"/>
      <c r="U44" s="5"/>
      <c r="V44" s="5"/>
      <c r="W44" s="5"/>
      <c r="X44" s="5"/>
      <c r="Y44" s="5"/>
      <c r="Z44" s="5"/>
      <c r="AA44" s="5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s="34" customFormat="1" ht="18.75" customHeight="1">
      <c r="A45" s="12"/>
      <c r="B45" s="12">
        <v>65</v>
      </c>
      <c r="C45" s="20">
        <v>1257678</v>
      </c>
      <c r="D45" s="20">
        <v>42</v>
      </c>
      <c r="E45" s="10" t="s">
        <v>275</v>
      </c>
      <c r="F45" s="13" t="s">
        <v>276</v>
      </c>
      <c r="G45" s="10" t="s">
        <v>60</v>
      </c>
      <c r="H45" s="10" t="s">
        <v>338</v>
      </c>
      <c r="I45" s="10"/>
      <c r="J45" s="10" t="s">
        <v>336</v>
      </c>
      <c r="K45" s="18" t="s">
        <v>342</v>
      </c>
      <c r="L45" s="18" t="s">
        <v>293</v>
      </c>
      <c r="M45" s="10"/>
      <c r="N45" s="8"/>
      <c r="O45" s="130"/>
      <c r="P45" s="5"/>
      <c r="Q45" s="5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s="34" customFormat="1" ht="18.75" customHeight="1">
      <c r="A46" s="12"/>
      <c r="B46" s="12">
        <v>67</v>
      </c>
      <c r="C46" s="20">
        <v>1239484</v>
      </c>
      <c r="D46" s="20">
        <v>46</v>
      </c>
      <c r="E46" s="10" t="s">
        <v>91</v>
      </c>
      <c r="F46" s="13" t="s">
        <v>92</v>
      </c>
      <c r="G46" s="10" t="s">
        <v>93</v>
      </c>
      <c r="H46" s="10" t="s">
        <v>338</v>
      </c>
      <c r="I46" s="10"/>
      <c r="J46" s="10" t="s">
        <v>336</v>
      </c>
      <c r="K46" s="18" t="s">
        <v>342</v>
      </c>
      <c r="L46" s="18" t="s">
        <v>293</v>
      </c>
      <c r="M46" s="10"/>
      <c r="N46" s="104"/>
      <c r="O46" s="131"/>
      <c r="P46" s="2"/>
      <c r="Q46" s="2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76" s="34" customFormat="1" ht="18.75" customHeight="1">
      <c r="A47" s="12"/>
      <c r="B47" s="12">
        <v>69</v>
      </c>
      <c r="C47" s="20">
        <v>1230387</v>
      </c>
      <c r="D47" s="20">
        <v>48</v>
      </c>
      <c r="E47" s="10" t="s">
        <v>315</v>
      </c>
      <c r="F47" s="13" t="s">
        <v>316</v>
      </c>
      <c r="G47" s="10" t="s">
        <v>250</v>
      </c>
      <c r="H47" s="10" t="s">
        <v>339</v>
      </c>
      <c r="I47" s="10"/>
      <c r="J47" s="10" t="s">
        <v>336</v>
      </c>
      <c r="K47" s="18" t="s">
        <v>342</v>
      </c>
      <c r="L47" s="18" t="s">
        <v>293</v>
      </c>
      <c r="M47" s="10"/>
      <c r="N47" s="10"/>
      <c r="O47" s="113"/>
      <c r="P47" s="9"/>
      <c r="Q47" s="9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</row>
    <row r="48" spans="1:76" s="34" customFormat="1" ht="18.75" customHeight="1">
      <c r="A48" s="12"/>
      <c r="B48" s="12">
        <v>70</v>
      </c>
      <c r="C48" s="20">
        <v>1221290</v>
      </c>
      <c r="D48" s="20">
        <v>50</v>
      </c>
      <c r="E48" s="10" t="s">
        <v>137</v>
      </c>
      <c r="F48" s="13" t="s">
        <v>138</v>
      </c>
      <c r="G48" s="10" t="s">
        <v>93</v>
      </c>
      <c r="H48" s="10" t="s">
        <v>339</v>
      </c>
      <c r="I48" s="10"/>
      <c r="J48" s="10" t="s">
        <v>336</v>
      </c>
      <c r="K48" s="18" t="s">
        <v>342</v>
      </c>
      <c r="L48" s="18" t="s">
        <v>293</v>
      </c>
      <c r="M48" s="10"/>
      <c r="N48" s="10"/>
      <c r="O48" s="113"/>
      <c r="P48" s="9"/>
      <c r="Q48" s="9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</row>
    <row r="49" spans="1:76" s="34" customFormat="1" ht="18.75" customHeight="1">
      <c r="A49" s="12"/>
      <c r="B49" s="12">
        <v>73</v>
      </c>
      <c r="C49" s="20">
        <v>1212193</v>
      </c>
      <c r="D49" s="20">
        <v>52</v>
      </c>
      <c r="E49" s="8" t="s">
        <v>5</v>
      </c>
      <c r="F49" s="7" t="s">
        <v>195</v>
      </c>
      <c r="G49" s="8" t="s">
        <v>84</v>
      </c>
      <c r="H49" s="10" t="s">
        <v>338</v>
      </c>
      <c r="I49" s="10"/>
      <c r="J49" s="10" t="s">
        <v>336</v>
      </c>
      <c r="K49" s="18" t="s">
        <v>342</v>
      </c>
      <c r="L49" s="18" t="s">
        <v>293</v>
      </c>
      <c r="M49" s="10"/>
      <c r="N49" s="10"/>
      <c r="O49" s="113"/>
      <c r="P49" s="9"/>
      <c r="Q49" s="9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</row>
    <row r="50" spans="1:76" s="9" customFormat="1" ht="18.75" customHeight="1">
      <c r="A50" s="12"/>
      <c r="B50" s="12">
        <v>75</v>
      </c>
      <c r="C50" s="20">
        <v>1203096</v>
      </c>
      <c r="D50" s="20">
        <v>54</v>
      </c>
      <c r="E50" s="10" t="s">
        <v>296</v>
      </c>
      <c r="F50" s="13" t="s">
        <v>297</v>
      </c>
      <c r="G50" s="10" t="s">
        <v>298</v>
      </c>
      <c r="H50" s="10" t="s">
        <v>340</v>
      </c>
      <c r="I50" s="10"/>
      <c r="J50" s="10" t="s">
        <v>336</v>
      </c>
      <c r="K50" s="18" t="s">
        <v>342</v>
      </c>
      <c r="L50" s="18" t="s">
        <v>293</v>
      </c>
      <c r="M50" s="10"/>
      <c r="N50" s="10"/>
      <c r="O50" s="113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</row>
    <row r="51" spans="1:76" s="9" customFormat="1" ht="18.75" customHeight="1">
      <c r="A51" s="37"/>
      <c r="B51" s="37">
        <v>76</v>
      </c>
      <c r="C51" s="37">
        <v>1193999</v>
      </c>
      <c r="D51" s="37">
        <v>56</v>
      </c>
      <c r="E51" s="38" t="s">
        <v>56</v>
      </c>
      <c r="F51" s="39" t="s">
        <v>294</v>
      </c>
      <c r="G51" s="38" t="s">
        <v>57</v>
      </c>
      <c r="H51" s="38" t="s">
        <v>340</v>
      </c>
      <c r="I51" s="38"/>
      <c r="J51" s="38" t="s">
        <v>336</v>
      </c>
      <c r="K51" s="40" t="s">
        <v>342</v>
      </c>
      <c r="L51" s="40" t="s">
        <v>293</v>
      </c>
      <c r="M51" s="38"/>
      <c r="N51" s="38"/>
      <c r="O51" s="88"/>
      <c r="P51" s="41"/>
      <c r="Q51" s="41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</row>
    <row r="52" spans="1:76" s="9" customFormat="1" ht="18.75" customHeight="1">
      <c r="A52" s="29"/>
      <c r="B52" s="29">
        <f>B51+1</f>
        <v>77</v>
      </c>
      <c r="C52" s="29">
        <v>1530588</v>
      </c>
      <c r="D52" s="29">
        <v>71</v>
      </c>
      <c r="E52" s="30" t="s">
        <v>241</v>
      </c>
      <c r="F52" s="31" t="s">
        <v>242</v>
      </c>
      <c r="G52" s="30" t="s">
        <v>47</v>
      </c>
      <c r="H52" s="30" t="s">
        <v>338</v>
      </c>
      <c r="I52" s="30"/>
      <c r="J52" s="30" t="s">
        <v>336</v>
      </c>
      <c r="K52" s="32" t="s">
        <v>356</v>
      </c>
      <c r="L52" s="32" t="s">
        <v>293</v>
      </c>
      <c r="M52" s="30"/>
      <c r="N52" s="30"/>
      <c r="O52" s="112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</row>
    <row r="53" spans="1:76" s="9" customFormat="1" ht="18.75" customHeight="1">
      <c r="A53" s="37"/>
      <c r="B53" s="37">
        <v>77</v>
      </c>
      <c r="C53" s="37">
        <v>1184902</v>
      </c>
      <c r="D53" s="37">
        <v>58</v>
      </c>
      <c r="E53" s="38" t="s">
        <v>58</v>
      </c>
      <c r="F53" s="43" t="s">
        <v>59</v>
      </c>
      <c r="G53" s="38" t="s">
        <v>60</v>
      </c>
      <c r="H53" s="38" t="s">
        <v>340</v>
      </c>
      <c r="I53" s="38"/>
      <c r="J53" s="38" t="s">
        <v>336</v>
      </c>
      <c r="K53" s="40" t="s">
        <v>346</v>
      </c>
      <c r="L53" s="40" t="s">
        <v>293</v>
      </c>
      <c r="M53" s="38"/>
      <c r="N53" s="38"/>
      <c r="O53" s="88"/>
      <c r="P53" s="41"/>
      <c r="Q53" s="41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</row>
    <row r="54" spans="1:76" s="9" customFormat="1" ht="18.75" customHeight="1">
      <c r="A54" s="37"/>
      <c r="B54" s="37">
        <v>78</v>
      </c>
      <c r="C54" s="37">
        <v>1175805</v>
      </c>
      <c r="D54" s="37">
        <v>60</v>
      </c>
      <c r="E54" s="38" t="s">
        <v>83</v>
      </c>
      <c r="F54" s="43" t="s">
        <v>25</v>
      </c>
      <c r="G54" s="38" t="s">
        <v>84</v>
      </c>
      <c r="H54" s="38" t="s">
        <v>338</v>
      </c>
      <c r="I54" s="38"/>
      <c r="J54" s="38" t="s">
        <v>336</v>
      </c>
      <c r="K54" s="40" t="s">
        <v>346</v>
      </c>
      <c r="L54" s="40" t="s">
        <v>293</v>
      </c>
      <c r="M54" s="38"/>
      <c r="N54" s="38"/>
      <c r="O54" s="88"/>
      <c r="P54" s="41"/>
      <c r="Q54" s="41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</row>
    <row r="55" spans="1:76" s="9" customFormat="1" ht="18.75" customHeight="1">
      <c r="A55" s="37"/>
      <c r="B55" s="37">
        <v>79</v>
      </c>
      <c r="C55" s="37">
        <v>1166708</v>
      </c>
      <c r="D55" s="37">
        <v>62</v>
      </c>
      <c r="E55" s="38" t="s">
        <v>217</v>
      </c>
      <c r="F55" s="43" t="s">
        <v>218</v>
      </c>
      <c r="G55" s="38" t="s">
        <v>47</v>
      </c>
      <c r="H55" s="38" t="s">
        <v>340</v>
      </c>
      <c r="I55" s="38"/>
      <c r="J55" s="38" t="s">
        <v>336</v>
      </c>
      <c r="K55" s="40" t="s">
        <v>346</v>
      </c>
      <c r="L55" s="40" t="s">
        <v>293</v>
      </c>
      <c r="M55" s="38"/>
      <c r="N55" s="38"/>
      <c r="O55" s="88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</row>
    <row r="56" spans="1:76" ht="18" customHeight="1">
      <c r="A56" s="37"/>
      <c r="B56" s="37">
        <v>80</v>
      </c>
      <c r="C56" s="37">
        <v>1157611</v>
      </c>
      <c r="D56" s="37">
        <v>64</v>
      </c>
      <c r="E56" s="38" t="s">
        <v>19</v>
      </c>
      <c r="F56" s="43" t="s">
        <v>288</v>
      </c>
      <c r="G56" s="38" t="s">
        <v>47</v>
      </c>
      <c r="H56" s="38" t="s">
        <v>340</v>
      </c>
      <c r="I56" s="38"/>
      <c r="J56" s="38" t="s">
        <v>336</v>
      </c>
      <c r="K56" s="40" t="s">
        <v>346</v>
      </c>
      <c r="L56" s="40" t="s">
        <v>293</v>
      </c>
      <c r="M56" s="38"/>
      <c r="N56" s="38"/>
      <c r="O56" s="88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</row>
    <row r="57" spans="1:76" ht="18" customHeight="1">
      <c r="A57" s="37"/>
      <c r="B57" s="37">
        <v>81</v>
      </c>
      <c r="C57" s="37">
        <v>1148514</v>
      </c>
      <c r="D57" s="37">
        <v>66</v>
      </c>
      <c r="E57" s="38" t="s">
        <v>146</v>
      </c>
      <c r="F57" s="43" t="s">
        <v>365</v>
      </c>
      <c r="G57" s="38" t="s">
        <v>147</v>
      </c>
      <c r="H57" s="38" t="s">
        <v>338</v>
      </c>
      <c r="I57" s="38"/>
      <c r="J57" s="38" t="s">
        <v>336</v>
      </c>
      <c r="K57" s="40" t="s">
        <v>346</v>
      </c>
      <c r="L57" s="40" t="s">
        <v>293</v>
      </c>
      <c r="M57" s="38"/>
      <c r="N57" s="38"/>
      <c r="O57" s="88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</row>
    <row r="58" spans="1:76" s="10" customFormat="1" ht="18" customHeight="1">
      <c r="A58" s="37"/>
      <c r="B58" s="37">
        <v>82</v>
      </c>
      <c r="C58" s="37">
        <v>1139417</v>
      </c>
      <c r="D58" s="37">
        <v>68</v>
      </c>
      <c r="E58" s="38" t="s">
        <v>194</v>
      </c>
      <c r="F58" s="43" t="s">
        <v>0</v>
      </c>
      <c r="G58" s="38" t="s">
        <v>93</v>
      </c>
      <c r="H58" s="38" t="s">
        <v>339</v>
      </c>
      <c r="I58" s="38"/>
      <c r="J58" s="38" t="s">
        <v>336</v>
      </c>
      <c r="K58" s="40" t="s">
        <v>350</v>
      </c>
      <c r="L58" s="40" t="s">
        <v>293</v>
      </c>
      <c r="M58" s="38"/>
      <c r="N58" s="38"/>
      <c r="O58" s="88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</row>
    <row r="59" spans="1:76" ht="18" customHeight="1">
      <c r="A59" s="37"/>
      <c r="B59" s="37">
        <v>83</v>
      </c>
      <c r="C59" s="37">
        <v>1130320</v>
      </c>
      <c r="D59" s="37">
        <v>70</v>
      </c>
      <c r="E59" s="38" t="s">
        <v>8</v>
      </c>
      <c r="F59" s="43" t="s">
        <v>366</v>
      </c>
      <c r="G59" s="38" t="s">
        <v>101</v>
      </c>
      <c r="H59" s="38" t="s">
        <v>340</v>
      </c>
      <c r="I59" s="38"/>
      <c r="J59" s="38" t="s">
        <v>336</v>
      </c>
      <c r="K59" s="40" t="s">
        <v>350</v>
      </c>
      <c r="L59" s="40" t="s">
        <v>293</v>
      </c>
      <c r="M59" s="38"/>
      <c r="N59" s="38"/>
      <c r="O59" s="88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</row>
    <row r="60" spans="1:76" ht="18" customHeight="1">
      <c r="A60" s="37"/>
      <c r="B60" s="37">
        <v>84</v>
      </c>
      <c r="C60" s="37">
        <v>1121223</v>
      </c>
      <c r="D60" s="37">
        <v>72</v>
      </c>
      <c r="E60" s="38" t="s">
        <v>41</v>
      </c>
      <c r="F60" s="43" t="s">
        <v>42</v>
      </c>
      <c r="G60" s="38" t="s">
        <v>43</v>
      </c>
      <c r="H60" s="38" t="s">
        <v>338</v>
      </c>
      <c r="I60" s="38"/>
      <c r="J60" s="38" t="s">
        <v>336</v>
      </c>
      <c r="K60" s="40" t="s">
        <v>350</v>
      </c>
      <c r="L60" s="40" t="s">
        <v>293</v>
      </c>
      <c r="M60" s="38"/>
      <c r="N60" s="38"/>
      <c r="O60" s="88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1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</row>
    <row r="61" spans="1:76" ht="18" customHeight="1">
      <c r="A61" s="37"/>
      <c r="B61" s="37">
        <v>85</v>
      </c>
      <c r="C61" s="37">
        <v>1112126</v>
      </c>
      <c r="D61" s="37">
        <v>74</v>
      </c>
      <c r="E61" s="38" t="s">
        <v>148</v>
      </c>
      <c r="F61" s="43" t="s">
        <v>149</v>
      </c>
      <c r="G61" s="38" t="s">
        <v>101</v>
      </c>
      <c r="H61" s="38" t="s">
        <v>340</v>
      </c>
      <c r="I61" s="38"/>
      <c r="J61" s="38" t="s">
        <v>336</v>
      </c>
      <c r="K61" s="40" t="s">
        <v>350</v>
      </c>
      <c r="L61" s="40" t="s">
        <v>293</v>
      </c>
      <c r="M61" s="38"/>
      <c r="N61" s="38"/>
      <c r="O61" s="88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</row>
    <row r="62" spans="1:76" s="10" customFormat="1" ht="18" customHeight="1">
      <c r="A62" s="37"/>
      <c r="B62" s="37">
        <v>86</v>
      </c>
      <c r="C62" s="37">
        <v>179410</v>
      </c>
      <c r="D62" s="37">
        <v>14</v>
      </c>
      <c r="E62" s="38" t="s">
        <v>363</v>
      </c>
      <c r="F62" s="43" t="s">
        <v>193</v>
      </c>
      <c r="G62" s="38" t="s">
        <v>158</v>
      </c>
      <c r="H62" s="38" t="s">
        <v>339</v>
      </c>
      <c r="I62" s="38"/>
      <c r="J62" s="38" t="s">
        <v>336</v>
      </c>
      <c r="K62" s="40" t="s">
        <v>350</v>
      </c>
      <c r="L62" s="40" t="s">
        <v>293</v>
      </c>
      <c r="M62" s="38"/>
      <c r="N62" s="38"/>
      <c r="O62" s="88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</row>
    <row r="63" spans="1:76" s="10" customFormat="1" ht="18" customHeight="1">
      <c r="A63" s="37"/>
      <c r="B63" s="37">
        <v>87</v>
      </c>
      <c r="C63" s="37">
        <v>180421</v>
      </c>
      <c r="D63" s="37">
        <v>16</v>
      </c>
      <c r="E63" s="38" t="s">
        <v>123</v>
      </c>
      <c r="F63" s="43" t="s">
        <v>124</v>
      </c>
      <c r="G63" s="38" t="s">
        <v>47</v>
      </c>
      <c r="H63" s="38" t="s">
        <v>340</v>
      </c>
      <c r="I63" s="38"/>
      <c r="J63" s="38" t="s">
        <v>336</v>
      </c>
      <c r="K63" s="40" t="s">
        <v>350</v>
      </c>
      <c r="L63" s="40" t="s">
        <v>293</v>
      </c>
      <c r="M63" s="38"/>
      <c r="N63" s="38"/>
      <c r="O63" s="88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</row>
    <row r="64" spans="1:76" s="10" customFormat="1" ht="18" customHeight="1">
      <c r="A64" s="37"/>
      <c r="B64" s="37">
        <v>92</v>
      </c>
      <c r="C64" s="37">
        <v>181432</v>
      </c>
      <c r="D64" s="37">
        <v>18</v>
      </c>
      <c r="E64" s="38" t="s">
        <v>102</v>
      </c>
      <c r="F64" s="43" t="s">
        <v>103</v>
      </c>
      <c r="G64" s="38" t="s">
        <v>57</v>
      </c>
      <c r="H64" s="38" t="s">
        <v>339</v>
      </c>
      <c r="I64" s="38"/>
      <c r="J64" s="38" t="s">
        <v>336</v>
      </c>
      <c r="K64" s="40" t="s">
        <v>344</v>
      </c>
      <c r="L64" s="40" t="s">
        <v>293</v>
      </c>
      <c r="M64" s="38"/>
      <c r="N64" s="38"/>
      <c r="O64" s="88"/>
      <c r="P64" s="41"/>
      <c r="Q64" s="41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4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</row>
    <row r="65" spans="1:76" s="10" customFormat="1" ht="18" customHeight="1">
      <c r="A65" s="37"/>
      <c r="B65" s="37">
        <v>94</v>
      </c>
      <c r="C65" s="37">
        <v>182443</v>
      </c>
      <c r="D65" s="37">
        <v>20</v>
      </c>
      <c r="E65" s="38" t="s">
        <v>207</v>
      </c>
      <c r="F65" s="43" t="s">
        <v>208</v>
      </c>
      <c r="G65" s="38" t="s">
        <v>161</v>
      </c>
      <c r="H65" s="38" t="s">
        <v>339</v>
      </c>
      <c r="I65" s="38"/>
      <c r="J65" s="38" t="s">
        <v>336</v>
      </c>
      <c r="K65" s="40" t="s">
        <v>344</v>
      </c>
      <c r="L65" s="40" t="s">
        <v>293</v>
      </c>
      <c r="M65" s="38"/>
      <c r="N65" s="38"/>
      <c r="O65" s="88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1"/>
      <c r="AR65" s="41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</row>
    <row r="66" spans="1:76" s="10" customFormat="1" ht="18" customHeight="1">
      <c r="A66" s="37"/>
      <c r="B66" s="37">
        <v>97</v>
      </c>
      <c r="C66" s="37">
        <v>183454</v>
      </c>
      <c r="D66" s="37">
        <v>22</v>
      </c>
      <c r="E66" s="38" t="s">
        <v>367</v>
      </c>
      <c r="F66" s="43" t="s">
        <v>299</v>
      </c>
      <c r="G66" s="38" t="s">
        <v>60</v>
      </c>
      <c r="H66" s="38" t="s">
        <v>338</v>
      </c>
      <c r="I66" s="38"/>
      <c r="J66" s="38" t="s">
        <v>336</v>
      </c>
      <c r="K66" s="40" t="s">
        <v>344</v>
      </c>
      <c r="L66" s="40" t="s">
        <v>293</v>
      </c>
      <c r="M66" s="38"/>
      <c r="N66" s="38"/>
      <c r="O66" s="88"/>
      <c r="P66" s="42"/>
      <c r="Q66" s="42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1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</row>
    <row r="67" spans="1:76" s="10" customFormat="1" ht="18" customHeight="1">
      <c r="A67" s="37"/>
      <c r="B67" s="37">
        <v>99</v>
      </c>
      <c r="C67" s="37">
        <v>184465</v>
      </c>
      <c r="D67" s="37">
        <v>24</v>
      </c>
      <c r="E67" s="38" t="s">
        <v>111</v>
      </c>
      <c r="F67" s="43" t="s">
        <v>112</v>
      </c>
      <c r="G67" s="38" t="s">
        <v>46</v>
      </c>
      <c r="H67" s="38" t="s">
        <v>339</v>
      </c>
      <c r="I67" s="38"/>
      <c r="J67" s="38" t="s">
        <v>336</v>
      </c>
      <c r="K67" s="40" t="s">
        <v>344</v>
      </c>
      <c r="L67" s="40" t="s">
        <v>293</v>
      </c>
      <c r="M67" s="38"/>
      <c r="N67" s="38"/>
      <c r="O67" s="88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</row>
    <row r="68" spans="1:57" s="38" customFormat="1" ht="18" customHeight="1">
      <c r="A68" s="37"/>
      <c r="B68" s="37">
        <v>100</v>
      </c>
      <c r="C68" s="37">
        <v>185476</v>
      </c>
      <c r="D68" s="37">
        <v>26</v>
      </c>
      <c r="E68" s="38" t="s">
        <v>329</v>
      </c>
      <c r="F68" s="43" t="s">
        <v>6</v>
      </c>
      <c r="G68" s="38" t="s">
        <v>169</v>
      </c>
      <c r="H68" s="38" t="s">
        <v>338</v>
      </c>
      <c r="J68" s="38" t="s">
        <v>336</v>
      </c>
      <c r="K68" s="40" t="s">
        <v>349</v>
      </c>
      <c r="L68" s="40" t="s">
        <v>293</v>
      </c>
      <c r="O68" s="88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1"/>
      <c r="AR68" s="42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s="38" customFormat="1" ht="18" customHeight="1">
      <c r="A69" s="37"/>
      <c r="B69" s="37">
        <v>101</v>
      </c>
      <c r="C69" s="37">
        <v>186487</v>
      </c>
      <c r="D69" s="37">
        <v>28</v>
      </c>
      <c r="E69" s="38" t="s">
        <v>178</v>
      </c>
      <c r="F69" s="43" t="s">
        <v>179</v>
      </c>
      <c r="G69" s="38" t="s">
        <v>47</v>
      </c>
      <c r="H69" s="38" t="s">
        <v>338</v>
      </c>
      <c r="J69" s="38" t="s">
        <v>336</v>
      </c>
      <c r="K69" s="40" t="s">
        <v>349</v>
      </c>
      <c r="L69" s="40" t="s">
        <v>293</v>
      </c>
      <c r="O69" s="88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s="38" customFormat="1" ht="18" customHeight="1">
      <c r="A70" s="37"/>
      <c r="B70" s="37">
        <v>102</v>
      </c>
      <c r="C70" s="37">
        <v>187498</v>
      </c>
      <c r="D70" s="37">
        <v>30</v>
      </c>
      <c r="E70" s="38" t="s">
        <v>305</v>
      </c>
      <c r="F70" s="43" t="s">
        <v>306</v>
      </c>
      <c r="G70" s="38" t="s">
        <v>298</v>
      </c>
      <c r="H70" s="38" t="s">
        <v>338</v>
      </c>
      <c r="J70" s="38" t="s">
        <v>336</v>
      </c>
      <c r="K70" s="40" t="s">
        <v>349</v>
      </c>
      <c r="L70" s="40" t="s">
        <v>293</v>
      </c>
      <c r="N70" s="110"/>
      <c r="O70" s="114"/>
      <c r="P70" s="44"/>
      <c r="Q70" s="44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76" s="38" customFormat="1" ht="18" customHeight="1">
      <c r="A71" s="29"/>
      <c r="B71" s="29">
        <f>B70+1</f>
        <v>103</v>
      </c>
      <c r="C71" s="29">
        <v>1585170</v>
      </c>
      <c r="D71" s="29">
        <v>59</v>
      </c>
      <c r="E71" s="30" t="s">
        <v>185</v>
      </c>
      <c r="F71" s="31" t="s">
        <v>186</v>
      </c>
      <c r="G71" s="30" t="s">
        <v>127</v>
      </c>
      <c r="H71" s="30" t="s">
        <v>338</v>
      </c>
      <c r="I71" s="30"/>
      <c r="J71" s="30" t="s">
        <v>336</v>
      </c>
      <c r="K71" s="32" t="s">
        <v>348</v>
      </c>
      <c r="L71" s="32" t="s">
        <v>293</v>
      </c>
      <c r="M71" s="30"/>
      <c r="N71" s="30"/>
      <c r="O71" s="112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</row>
    <row r="72" spans="1:42" s="38" customFormat="1" ht="18" customHeight="1">
      <c r="A72" s="37"/>
      <c r="B72" s="37">
        <v>103</v>
      </c>
      <c r="C72" s="37">
        <v>188509</v>
      </c>
      <c r="D72" s="37">
        <v>32</v>
      </c>
      <c r="E72" s="38" t="s">
        <v>108</v>
      </c>
      <c r="F72" s="43" t="s">
        <v>109</v>
      </c>
      <c r="G72" s="38" t="s">
        <v>110</v>
      </c>
      <c r="H72" s="38" t="s">
        <v>338</v>
      </c>
      <c r="J72" s="38" t="s">
        <v>336</v>
      </c>
      <c r="K72" s="40" t="s">
        <v>349</v>
      </c>
      <c r="L72" s="40" t="s">
        <v>293</v>
      </c>
      <c r="O72" s="88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</row>
    <row r="73" spans="1:42" s="38" customFormat="1" ht="18" customHeight="1">
      <c r="A73" s="37"/>
      <c r="B73" s="37">
        <v>104</v>
      </c>
      <c r="C73" s="37">
        <v>189520</v>
      </c>
      <c r="D73" s="37">
        <v>34</v>
      </c>
      <c r="E73" s="38" t="s">
        <v>167</v>
      </c>
      <c r="F73" s="43" t="s">
        <v>168</v>
      </c>
      <c r="G73" s="38" t="s">
        <v>169</v>
      </c>
      <c r="H73" s="38" t="s">
        <v>339</v>
      </c>
      <c r="J73" s="38" t="s">
        <v>336</v>
      </c>
      <c r="K73" s="40" t="s">
        <v>349</v>
      </c>
      <c r="L73" s="40" t="s">
        <v>293</v>
      </c>
      <c r="O73" s="88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</row>
    <row r="74" spans="1:42" s="38" customFormat="1" ht="18" customHeight="1">
      <c r="A74" s="37"/>
      <c r="B74" s="37">
        <v>105</v>
      </c>
      <c r="C74" s="37">
        <v>190531</v>
      </c>
      <c r="D74" s="37">
        <v>36</v>
      </c>
      <c r="E74" s="38" t="s">
        <v>368</v>
      </c>
      <c r="F74" s="43" t="s">
        <v>189</v>
      </c>
      <c r="G74" s="38" t="s">
        <v>190</v>
      </c>
      <c r="H74" s="38" t="s">
        <v>338</v>
      </c>
      <c r="J74" s="38" t="s">
        <v>336</v>
      </c>
      <c r="K74" s="40" t="s">
        <v>349</v>
      </c>
      <c r="L74" s="40" t="s">
        <v>293</v>
      </c>
      <c r="O74" s="88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</row>
    <row r="75" spans="1:42" s="38" customFormat="1" ht="18" customHeight="1">
      <c r="A75" s="37"/>
      <c r="B75" s="37">
        <v>107</v>
      </c>
      <c r="C75" s="37">
        <v>191542</v>
      </c>
      <c r="D75" s="37">
        <v>38</v>
      </c>
      <c r="E75" s="38" t="s">
        <v>170</v>
      </c>
      <c r="F75" s="43" t="s">
        <v>171</v>
      </c>
      <c r="G75" s="38" t="s">
        <v>47</v>
      </c>
      <c r="H75" s="38" t="s">
        <v>339</v>
      </c>
      <c r="J75" s="38" t="s">
        <v>336</v>
      </c>
      <c r="K75" s="40" t="s">
        <v>349</v>
      </c>
      <c r="L75" s="40" t="s">
        <v>293</v>
      </c>
      <c r="O75" s="88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</row>
    <row r="76" spans="1:42" s="38" customFormat="1" ht="18" customHeight="1">
      <c r="A76" s="37"/>
      <c r="B76" s="37">
        <v>108</v>
      </c>
      <c r="C76" s="37">
        <v>192553</v>
      </c>
      <c r="D76" s="37">
        <v>40</v>
      </c>
      <c r="E76" s="38" t="s">
        <v>3</v>
      </c>
      <c r="F76" s="43" t="s">
        <v>247</v>
      </c>
      <c r="G76" s="38" t="s">
        <v>47</v>
      </c>
      <c r="H76" s="38" t="s">
        <v>339</v>
      </c>
      <c r="J76" s="38" t="s">
        <v>336</v>
      </c>
      <c r="K76" s="40" t="s">
        <v>349</v>
      </c>
      <c r="L76" s="40" t="s">
        <v>293</v>
      </c>
      <c r="O76" s="88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</row>
    <row r="77" spans="1:76" s="38" customFormat="1" ht="18" customHeight="1">
      <c r="A77" s="29"/>
      <c r="B77" s="29">
        <f>B76+1</f>
        <v>109</v>
      </c>
      <c r="C77" s="29">
        <v>1512394</v>
      </c>
      <c r="D77" s="29">
        <v>75</v>
      </c>
      <c r="E77" s="30" t="s">
        <v>277</v>
      </c>
      <c r="F77" s="31" t="s">
        <v>278</v>
      </c>
      <c r="G77" s="30" t="s">
        <v>279</v>
      </c>
      <c r="H77" s="30" t="s">
        <v>340</v>
      </c>
      <c r="I77" s="30"/>
      <c r="J77" s="30" t="s">
        <v>336</v>
      </c>
      <c r="K77" s="32" t="s">
        <v>359</v>
      </c>
      <c r="L77" s="32" t="s">
        <v>293</v>
      </c>
      <c r="M77" s="30"/>
      <c r="N77" s="30"/>
      <c r="O77" s="112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</row>
    <row r="78" spans="1:57" s="42" customFormat="1" ht="15.75" customHeight="1">
      <c r="A78" s="37"/>
      <c r="B78" s="37">
        <v>109</v>
      </c>
      <c r="C78" s="37">
        <v>193564</v>
      </c>
      <c r="D78" s="37">
        <v>42</v>
      </c>
      <c r="E78" s="38" t="s">
        <v>307</v>
      </c>
      <c r="F78" s="43" t="s">
        <v>11</v>
      </c>
      <c r="G78" s="38" t="s">
        <v>47</v>
      </c>
      <c r="H78" s="38" t="s">
        <v>338</v>
      </c>
      <c r="I78" s="38"/>
      <c r="J78" s="38" t="s">
        <v>336</v>
      </c>
      <c r="K78" s="40" t="s">
        <v>349</v>
      </c>
      <c r="L78" s="40" t="s">
        <v>293</v>
      </c>
      <c r="M78" s="38"/>
      <c r="N78" s="38"/>
      <c r="O78" s="88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s="38" customFormat="1" ht="15.75" customHeight="1">
      <c r="A79" s="37"/>
      <c r="B79" s="37">
        <v>110</v>
      </c>
      <c r="C79" s="37">
        <v>194575</v>
      </c>
      <c r="D79" s="37">
        <v>44</v>
      </c>
      <c r="E79" s="38" t="s">
        <v>219</v>
      </c>
      <c r="F79" s="43" t="s">
        <v>220</v>
      </c>
      <c r="G79" s="38" t="s">
        <v>47</v>
      </c>
      <c r="H79" s="38" t="s">
        <v>340</v>
      </c>
      <c r="J79" s="38" t="s">
        <v>336</v>
      </c>
      <c r="K79" s="40" t="s">
        <v>355</v>
      </c>
      <c r="L79" s="40" t="s">
        <v>293</v>
      </c>
      <c r="O79" s="88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1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</row>
    <row r="80" spans="1:57" s="38" customFormat="1" ht="15.75" customHeight="1">
      <c r="A80" s="37"/>
      <c r="B80" s="37">
        <v>111</v>
      </c>
      <c r="C80" s="37">
        <v>195586</v>
      </c>
      <c r="D80" s="37">
        <v>46</v>
      </c>
      <c r="E80" s="38" t="s">
        <v>37</v>
      </c>
      <c r="F80" s="39" t="s">
        <v>369</v>
      </c>
      <c r="G80" s="38" t="s">
        <v>38</v>
      </c>
      <c r="H80" s="38" t="s">
        <v>339</v>
      </c>
      <c r="J80" s="38" t="s">
        <v>336</v>
      </c>
      <c r="K80" s="40" t="s">
        <v>355</v>
      </c>
      <c r="L80" s="40" t="s">
        <v>293</v>
      </c>
      <c r="O80" s="88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s="38" customFormat="1" ht="15.75" customHeight="1">
      <c r="A81" s="37"/>
      <c r="B81" s="37">
        <v>116</v>
      </c>
      <c r="C81" s="37">
        <v>196597</v>
      </c>
      <c r="D81" s="37">
        <v>48</v>
      </c>
      <c r="E81" s="38" t="s">
        <v>139</v>
      </c>
      <c r="F81" s="43" t="s">
        <v>140</v>
      </c>
      <c r="G81" s="38" t="s">
        <v>70</v>
      </c>
      <c r="H81" s="38" t="s">
        <v>338</v>
      </c>
      <c r="J81" s="38" t="s">
        <v>336</v>
      </c>
      <c r="K81" s="40" t="s">
        <v>352</v>
      </c>
      <c r="L81" s="40" t="s">
        <v>293</v>
      </c>
      <c r="O81" s="88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43" s="38" customFormat="1" ht="15.75" customHeight="1">
      <c r="A82" s="37"/>
      <c r="B82" s="37">
        <v>117</v>
      </c>
      <c r="C82" s="37">
        <v>197608</v>
      </c>
      <c r="D82" s="37">
        <v>50</v>
      </c>
      <c r="E82" s="38" t="s">
        <v>162</v>
      </c>
      <c r="F82" s="43" t="s">
        <v>164</v>
      </c>
      <c r="G82" s="38" t="s">
        <v>60</v>
      </c>
      <c r="H82" s="38" t="s">
        <v>338</v>
      </c>
      <c r="J82" s="38" t="s">
        <v>336</v>
      </c>
      <c r="K82" s="40" t="s">
        <v>352</v>
      </c>
      <c r="L82" s="40" t="s">
        <v>293</v>
      </c>
      <c r="O82" s="88"/>
      <c r="P82" s="42"/>
      <c r="Q82" s="42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1"/>
    </row>
    <row r="83" spans="1:43" s="38" customFormat="1" ht="15.75" customHeight="1">
      <c r="A83" s="37"/>
      <c r="B83" s="37">
        <v>119</v>
      </c>
      <c r="C83" s="37">
        <v>198619</v>
      </c>
      <c r="D83" s="37">
        <v>52</v>
      </c>
      <c r="E83" s="38" t="s">
        <v>76</v>
      </c>
      <c r="F83" s="43" t="s">
        <v>77</v>
      </c>
      <c r="G83" s="38" t="s">
        <v>47</v>
      </c>
      <c r="H83" s="38" t="s">
        <v>338</v>
      </c>
      <c r="J83" s="38" t="s">
        <v>336</v>
      </c>
      <c r="K83" s="40" t="s">
        <v>352</v>
      </c>
      <c r="L83" s="40" t="s">
        <v>293</v>
      </c>
      <c r="O83" s="88"/>
      <c r="P83" s="42"/>
      <c r="Q83" s="42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</row>
    <row r="84" spans="1:43" s="38" customFormat="1" ht="15.75" customHeight="1">
      <c r="A84" s="37"/>
      <c r="B84" s="37">
        <v>120</v>
      </c>
      <c r="C84" s="37">
        <v>199630</v>
      </c>
      <c r="D84" s="37">
        <v>54</v>
      </c>
      <c r="E84" s="38" t="s">
        <v>159</v>
      </c>
      <c r="F84" s="43" t="s">
        <v>160</v>
      </c>
      <c r="G84" s="38" t="s">
        <v>161</v>
      </c>
      <c r="H84" s="38" t="s">
        <v>338</v>
      </c>
      <c r="J84" s="38" t="s">
        <v>336</v>
      </c>
      <c r="K84" s="40" t="s">
        <v>352</v>
      </c>
      <c r="L84" s="40" t="s">
        <v>293</v>
      </c>
      <c r="O84" s="88"/>
      <c r="P84" s="42"/>
      <c r="Q84" s="42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1"/>
    </row>
    <row r="85" spans="1:43" s="38" customFormat="1" ht="15.75" customHeight="1">
      <c r="A85" s="37"/>
      <c r="B85" s="37">
        <v>122</v>
      </c>
      <c r="C85" s="37">
        <v>200641</v>
      </c>
      <c r="D85" s="37">
        <v>56</v>
      </c>
      <c r="E85" s="38" t="s">
        <v>300</v>
      </c>
      <c r="F85" s="43" t="s">
        <v>301</v>
      </c>
      <c r="G85" s="38" t="s">
        <v>127</v>
      </c>
      <c r="H85" s="38" t="s">
        <v>340</v>
      </c>
      <c r="J85" s="38" t="s">
        <v>336</v>
      </c>
      <c r="K85" s="40" t="s">
        <v>352</v>
      </c>
      <c r="L85" s="40" t="s">
        <v>293</v>
      </c>
      <c r="O85" s="88"/>
      <c r="P85" s="42"/>
      <c r="Q85" s="42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2"/>
    </row>
    <row r="86" spans="1:43" s="38" customFormat="1" ht="15.75" customHeight="1">
      <c r="A86" s="37"/>
      <c r="B86" s="37">
        <v>124</v>
      </c>
      <c r="C86" s="37">
        <v>201652</v>
      </c>
      <c r="D86" s="37">
        <v>58</v>
      </c>
      <c r="E86" s="38" t="s">
        <v>23</v>
      </c>
      <c r="F86" s="43" t="s">
        <v>69</v>
      </c>
      <c r="G86" s="38" t="s">
        <v>70</v>
      </c>
      <c r="H86" s="38" t="s">
        <v>340</v>
      </c>
      <c r="J86" s="38" t="s">
        <v>336</v>
      </c>
      <c r="K86" s="40" t="s">
        <v>352</v>
      </c>
      <c r="L86" s="40" t="s">
        <v>293</v>
      </c>
      <c r="O86" s="88"/>
      <c r="P86" s="42"/>
      <c r="Q86" s="42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1"/>
    </row>
    <row r="87" spans="1:43" s="38" customFormat="1" ht="15.75" customHeight="1">
      <c r="A87" s="37"/>
      <c r="B87" s="37">
        <v>125</v>
      </c>
      <c r="C87" s="37">
        <v>202663</v>
      </c>
      <c r="D87" s="37">
        <v>60</v>
      </c>
      <c r="E87" s="38" t="s">
        <v>204</v>
      </c>
      <c r="F87" s="43" t="s">
        <v>205</v>
      </c>
      <c r="G87" s="38" t="s">
        <v>57</v>
      </c>
      <c r="H87" s="38" t="s">
        <v>340</v>
      </c>
      <c r="J87" s="38" t="s">
        <v>336</v>
      </c>
      <c r="K87" s="40" t="s">
        <v>352</v>
      </c>
      <c r="L87" s="40" t="s">
        <v>293</v>
      </c>
      <c r="O87" s="88"/>
      <c r="P87" s="42"/>
      <c r="Q87" s="42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</row>
    <row r="88" spans="1:76" s="41" customFormat="1" ht="15.75" customHeight="1">
      <c r="A88" s="37"/>
      <c r="B88" s="37">
        <v>126</v>
      </c>
      <c r="C88" s="37">
        <v>203674</v>
      </c>
      <c r="D88" s="37">
        <v>62</v>
      </c>
      <c r="E88" s="38" t="s">
        <v>236</v>
      </c>
      <c r="F88" s="43" t="s">
        <v>168</v>
      </c>
      <c r="G88" s="38" t="s">
        <v>47</v>
      </c>
      <c r="H88" s="38" t="s">
        <v>338</v>
      </c>
      <c r="I88" s="38"/>
      <c r="J88" s="38" t="s">
        <v>336</v>
      </c>
      <c r="K88" s="40" t="s">
        <v>352</v>
      </c>
      <c r="L88" s="40" t="s">
        <v>293</v>
      </c>
      <c r="M88" s="38"/>
      <c r="N88" s="38"/>
      <c r="O88" s="88"/>
      <c r="P88" s="42"/>
      <c r="Q88" s="42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</row>
    <row r="89" spans="1:57" s="41" customFormat="1" ht="15.75" customHeight="1">
      <c r="A89" s="37"/>
      <c r="B89" s="37">
        <v>128</v>
      </c>
      <c r="C89" s="37">
        <v>204685</v>
      </c>
      <c r="D89" s="37">
        <v>64</v>
      </c>
      <c r="E89" s="38" t="s">
        <v>196</v>
      </c>
      <c r="F89" s="43" t="s">
        <v>197</v>
      </c>
      <c r="G89" s="38" t="s">
        <v>84</v>
      </c>
      <c r="H89" s="38" t="s">
        <v>338</v>
      </c>
      <c r="I89" s="38"/>
      <c r="J89" s="38" t="s">
        <v>336</v>
      </c>
      <c r="K89" s="40" t="s">
        <v>352</v>
      </c>
      <c r="L89" s="40" t="s">
        <v>293</v>
      </c>
      <c r="M89" s="38"/>
      <c r="N89" s="38"/>
      <c r="O89" s="88"/>
      <c r="P89" s="42"/>
      <c r="Q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76" s="41" customFormat="1" ht="17.25" customHeight="1">
      <c r="A90" s="37"/>
      <c r="B90" s="37">
        <v>130</v>
      </c>
      <c r="C90" s="37">
        <v>205696</v>
      </c>
      <c r="D90" s="37">
        <v>66</v>
      </c>
      <c r="E90" s="38" t="s">
        <v>284</v>
      </c>
      <c r="F90" s="43" t="s">
        <v>330</v>
      </c>
      <c r="G90" s="38" t="s">
        <v>47</v>
      </c>
      <c r="H90" s="38" t="s">
        <v>340</v>
      </c>
      <c r="I90" s="38"/>
      <c r="J90" s="38" t="s">
        <v>336</v>
      </c>
      <c r="K90" s="40" t="s">
        <v>361</v>
      </c>
      <c r="L90" s="40" t="s">
        <v>293</v>
      </c>
      <c r="M90" s="38"/>
      <c r="N90" s="38"/>
      <c r="O90" s="88"/>
      <c r="P90" s="42"/>
      <c r="Q90" s="42"/>
      <c r="AA90" s="44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38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</row>
    <row r="91" spans="1:57" s="38" customFormat="1" ht="17.25" customHeight="1">
      <c r="A91" s="37"/>
      <c r="B91" s="37">
        <v>131</v>
      </c>
      <c r="C91" s="37">
        <v>206707</v>
      </c>
      <c r="D91" s="37">
        <v>68</v>
      </c>
      <c r="E91" s="38" t="s">
        <v>260</v>
      </c>
      <c r="F91" s="43" t="s">
        <v>261</v>
      </c>
      <c r="G91" s="38" t="s">
        <v>161</v>
      </c>
      <c r="H91" s="38" t="s">
        <v>338</v>
      </c>
      <c r="J91" s="38" t="s">
        <v>336</v>
      </c>
      <c r="K91" s="40" t="s">
        <v>361</v>
      </c>
      <c r="L91" s="40" t="s">
        <v>293</v>
      </c>
      <c r="O91" s="88"/>
      <c r="P91" s="42"/>
      <c r="Q91" s="42"/>
      <c r="R91" s="41"/>
      <c r="S91" s="41"/>
      <c r="T91" s="41"/>
      <c r="U91" s="41"/>
      <c r="V91" s="41"/>
      <c r="W91" s="41"/>
      <c r="X91" s="41"/>
      <c r="Y91" s="41"/>
      <c r="Z91" s="41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s="38" customFormat="1" ht="19.5" customHeight="1">
      <c r="A92" s="37"/>
      <c r="B92" s="37">
        <v>132</v>
      </c>
      <c r="C92" s="37">
        <v>207718</v>
      </c>
      <c r="D92" s="37">
        <v>70</v>
      </c>
      <c r="E92" s="38" t="s">
        <v>162</v>
      </c>
      <c r="F92" s="43" t="s">
        <v>163</v>
      </c>
      <c r="G92" s="38" t="s">
        <v>130</v>
      </c>
      <c r="H92" s="38" t="s">
        <v>340</v>
      </c>
      <c r="J92" s="38" t="s">
        <v>336</v>
      </c>
      <c r="K92" s="40" t="s">
        <v>361</v>
      </c>
      <c r="L92" s="40" t="s">
        <v>293</v>
      </c>
      <c r="O92" s="88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1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s="38" customFormat="1" ht="17.25" customHeight="1">
      <c r="A93" s="37"/>
      <c r="B93" s="37">
        <v>133</v>
      </c>
      <c r="C93" s="37">
        <v>208729</v>
      </c>
      <c r="D93" s="37">
        <v>72</v>
      </c>
      <c r="E93" s="38" t="s">
        <v>142</v>
      </c>
      <c r="F93" s="43" t="s">
        <v>20</v>
      </c>
      <c r="G93" s="38" t="s">
        <v>60</v>
      </c>
      <c r="H93" s="38" t="s">
        <v>338</v>
      </c>
      <c r="J93" s="38" t="s">
        <v>336</v>
      </c>
      <c r="K93" s="40" t="s">
        <v>361</v>
      </c>
      <c r="L93" s="40" t="s">
        <v>293</v>
      </c>
      <c r="O93" s="88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1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s="38" customFormat="1" ht="19.5" customHeight="1">
      <c r="A94" s="37"/>
      <c r="B94" s="37">
        <v>134</v>
      </c>
      <c r="C94" s="37">
        <v>209740</v>
      </c>
      <c r="D94" s="37">
        <v>74</v>
      </c>
      <c r="E94" s="38" t="s">
        <v>1</v>
      </c>
      <c r="F94" s="43" t="s">
        <v>17</v>
      </c>
      <c r="G94" s="38" t="s">
        <v>47</v>
      </c>
      <c r="H94" s="38" t="s">
        <v>338</v>
      </c>
      <c r="J94" s="38" t="s">
        <v>336</v>
      </c>
      <c r="K94" s="40" t="s">
        <v>361</v>
      </c>
      <c r="L94" s="40" t="s">
        <v>293</v>
      </c>
      <c r="O94" s="88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1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s="38" customFormat="1" ht="19.5" customHeight="1">
      <c r="A95" s="37"/>
      <c r="B95" s="37">
        <v>135</v>
      </c>
      <c r="C95" s="37">
        <v>210751</v>
      </c>
      <c r="D95" s="37">
        <v>76</v>
      </c>
      <c r="E95" s="38" t="s">
        <v>50</v>
      </c>
      <c r="F95" s="43" t="s">
        <v>51</v>
      </c>
      <c r="G95" s="38" t="s">
        <v>52</v>
      </c>
      <c r="H95" s="38" t="s">
        <v>340</v>
      </c>
      <c r="J95" s="38" t="s">
        <v>336</v>
      </c>
      <c r="K95" s="40" t="s">
        <v>361</v>
      </c>
      <c r="L95" s="40" t="s">
        <v>293</v>
      </c>
      <c r="O95" s="88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1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s="41" customFormat="1" ht="19.5" customHeight="1">
      <c r="A96" s="37"/>
      <c r="B96" s="37">
        <v>136</v>
      </c>
      <c r="C96" s="37">
        <v>211762</v>
      </c>
      <c r="D96" s="37">
        <v>78</v>
      </c>
      <c r="E96" s="38" t="s">
        <v>39</v>
      </c>
      <c r="F96" s="43" t="s">
        <v>40</v>
      </c>
      <c r="G96" s="38" t="s">
        <v>13</v>
      </c>
      <c r="H96" s="38" t="s">
        <v>338</v>
      </c>
      <c r="I96" s="38"/>
      <c r="J96" s="38" t="s">
        <v>336</v>
      </c>
      <c r="K96" s="40" t="s">
        <v>361</v>
      </c>
      <c r="L96" s="40" t="s">
        <v>293</v>
      </c>
      <c r="M96" s="38"/>
      <c r="N96" s="38"/>
      <c r="O96" s="88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76" s="41" customFormat="1" ht="19.5" customHeight="1">
      <c r="A97" s="37"/>
      <c r="B97" s="37">
        <v>138</v>
      </c>
      <c r="C97" s="37">
        <v>212773</v>
      </c>
      <c r="D97" s="37">
        <v>80</v>
      </c>
      <c r="E97" s="38" t="s">
        <v>131</v>
      </c>
      <c r="F97" s="43" t="s">
        <v>132</v>
      </c>
      <c r="G97" s="38" t="s">
        <v>101</v>
      </c>
      <c r="H97" s="38" t="s">
        <v>339</v>
      </c>
      <c r="I97" s="38"/>
      <c r="J97" s="38" t="s">
        <v>336</v>
      </c>
      <c r="K97" s="40" t="s">
        <v>347</v>
      </c>
      <c r="L97" s="40" t="s">
        <v>293</v>
      </c>
      <c r="M97" s="38"/>
      <c r="N97" s="38"/>
      <c r="O97" s="88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</row>
    <row r="98" spans="1:76" s="41" customFormat="1" ht="19.5" customHeight="1">
      <c r="A98" s="37"/>
      <c r="B98" s="37">
        <v>139</v>
      </c>
      <c r="C98" s="37">
        <v>213784</v>
      </c>
      <c r="D98" s="37">
        <v>82</v>
      </c>
      <c r="E98" s="38" t="s">
        <v>141</v>
      </c>
      <c r="F98" s="39" t="s">
        <v>370</v>
      </c>
      <c r="G98" s="38" t="s">
        <v>127</v>
      </c>
      <c r="H98" s="38" t="s">
        <v>338</v>
      </c>
      <c r="I98" s="38"/>
      <c r="J98" s="38" t="s">
        <v>336</v>
      </c>
      <c r="K98" s="40" t="s">
        <v>347</v>
      </c>
      <c r="L98" s="40" t="s">
        <v>293</v>
      </c>
      <c r="M98" s="38"/>
      <c r="N98" s="38"/>
      <c r="O98" s="88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</row>
    <row r="99" spans="1:57" s="41" customFormat="1" ht="15.75" customHeight="1">
      <c r="A99" s="37"/>
      <c r="B99" s="37">
        <v>140</v>
      </c>
      <c r="C99" s="37">
        <v>214795</v>
      </c>
      <c r="D99" s="37">
        <v>84</v>
      </c>
      <c r="E99" s="38" t="s">
        <v>191</v>
      </c>
      <c r="F99" s="39" t="s">
        <v>192</v>
      </c>
      <c r="G99" s="38" t="s">
        <v>47</v>
      </c>
      <c r="H99" s="38" t="s">
        <v>340</v>
      </c>
      <c r="I99" s="38"/>
      <c r="J99" s="38" t="s">
        <v>336</v>
      </c>
      <c r="K99" s="40" t="s">
        <v>347</v>
      </c>
      <c r="L99" s="40" t="s">
        <v>293</v>
      </c>
      <c r="M99" s="38"/>
      <c r="N99" s="38"/>
      <c r="O99" s="88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s="41" customFormat="1" ht="15.75" customHeight="1">
      <c r="A100" s="37"/>
      <c r="B100" s="37">
        <v>142</v>
      </c>
      <c r="C100" s="37">
        <v>215806</v>
      </c>
      <c r="D100" s="37">
        <v>86</v>
      </c>
      <c r="E100" s="38" t="s">
        <v>295</v>
      </c>
      <c r="F100" s="39">
        <v>33691</v>
      </c>
      <c r="G100" s="38" t="s">
        <v>47</v>
      </c>
      <c r="H100" s="38" t="s">
        <v>338</v>
      </c>
      <c r="I100" s="38"/>
      <c r="J100" s="38" t="s">
        <v>336</v>
      </c>
      <c r="K100" s="40" t="s">
        <v>347</v>
      </c>
      <c r="L100" s="40" t="s">
        <v>293</v>
      </c>
      <c r="M100" s="38"/>
      <c r="N100" s="38"/>
      <c r="O100" s="88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76" s="41" customFormat="1" ht="15.75" customHeight="1">
      <c r="A101" s="37"/>
      <c r="B101" s="37">
        <v>143</v>
      </c>
      <c r="C101" s="37">
        <v>216817</v>
      </c>
      <c r="D101" s="37">
        <v>88</v>
      </c>
      <c r="E101" s="38" t="s">
        <v>150</v>
      </c>
      <c r="F101" s="43" t="s">
        <v>151</v>
      </c>
      <c r="G101" s="38" t="s">
        <v>101</v>
      </c>
      <c r="H101" s="38" t="s">
        <v>339</v>
      </c>
      <c r="I101" s="38"/>
      <c r="J101" s="38" t="s">
        <v>336</v>
      </c>
      <c r="K101" s="40" t="s">
        <v>347</v>
      </c>
      <c r="L101" s="40" t="s">
        <v>293</v>
      </c>
      <c r="M101" s="38"/>
      <c r="N101" s="38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</row>
    <row r="102" spans="1:57" s="41" customFormat="1" ht="15.75" customHeight="1">
      <c r="A102" s="37"/>
      <c r="B102" s="37">
        <v>144</v>
      </c>
      <c r="C102" s="37">
        <v>217828</v>
      </c>
      <c r="D102" s="37">
        <v>90</v>
      </c>
      <c r="E102" s="38" t="s">
        <v>26</v>
      </c>
      <c r="F102" s="43" t="s">
        <v>27</v>
      </c>
      <c r="G102" s="38" t="s">
        <v>28</v>
      </c>
      <c r="H102" s="38" t="s">
        <v>338</v>
      </c>
      <c r="I102" s="38"/>
      <c r="J102" s="38" t="s">
        <v>336</v>
      </c>
      <c r="K102" s="40" t="s">
        <v>347</v>
      </c>
      <c r="L102" s="40" t="s">
        <v>293</v>
      </c>
      <c r="M102" s="38"/>
      <c r="N102" s="38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s="41" customFormat="1" ht="15.75" customHeight="1">
      <c r="A103" s="37"/>
      <c r="B103" s="37">
        <v>145</v>
      </c>
      <c r="C103" s="37">
        <v>218839</v>
      </c>
      <c r="D103" s="37">
        <v>92</v>
      </c>
      <c r="E103" s="38" t="s">
        <v>225</v>
      </c>
      <c r="F103" s="43" t="s">
        <v>226</v>
      </c>
      <c r="G103" s="38" t="s">
        <v>47</v>
      </c>
      <c r="H103" s="38" t="s">
        <v>338</v>
      </c>
      <c r="I103" s="38"/>
      <c r="J103" s="38" t="s">
        <v>336</v>
      </c>
      <c r="K103" s="40" t="s">
        <v>347</v>
      </c>
      <c r="L103" s="40" t="s">
        <v>293</v>
      </c>
      <c r="M103" s="38"/>
      <c r="N103" s="38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76" s="41" customFormat="1" ht="15.75" customHeight="1">
      <c r="A104" s="37"/>
      <c r="B104" s="37">
        <v>146</v>
      </c>
      <c r="C104" s="37">
        <v>219850</v>
      </c>
      <c r="D104" s="37">
        <v>94</v>
      </c>
      <c r="E104" s="38" t="s">
        <v>4</v>
      </c>
      <c r="F104" s="43" t="s">
        <v>280</v>
      </c>
      <c r="G104" s="38" t="s">
        <v>47</v>
      </c>
      <c r="H104" s="38" t="s">
        <v>340</v>
      </c>
      <c r="I104" s="38"/>
      <c r="J104" s="38" t="s">
        <v>336</v>
      </c>
      <c r="K104" s="40" t="s">
        <v>347</v>
      </c>
      <c r="L104" s="40" t="s">
        <v>293</v>
      </c>
      <c r="M104" s="38"/>
      <c r="N104" s="38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</row>
    <row r="105" spans="1:76" s="41" customFormat="1" ht="15.75" customHeight="1">
      <c r="A105" s="37"/>
      <c r="B105" s="37">
        <v>147</v>
      </c>
      <c r="C105" s="37">
        <v>220861</v>
      </c>
      <c r="D105" s="37">
        <v>96</v>
      </c>
      <c r="E105" s="38" t="s">
        <v>273</v>
      </c>
      <c r="F105" s="43" t="s">
        <v>274</v>
      </c>
      <c r="G105" s="38" t="s">
        <v>47</v>
      </c>
      <c r="H105" s="38" t="s">
        <v>339</v>
      </c>
      <c r="I105" s="38"/>
      <c r="J105" s="38" t="s">
        <v>336</v>
      </c>
      <c r="K105" s="40" t="s">
        <v>358</v>
      </c>
      <c r="L105" s="40" t="s">
        <v>293</v>
      </c>
      <c r="M105" s="38"/>
      <c r="N105" s="38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</row>
    <row r="106" spans="1:76" s="41" customFormat="1" ht="18" customHeight="1">
      <c r="A106" s="37"/>
      <c r="B106" s="37">
        <v>148</v>
      </c>
      <c r="C106" s="37">
        <v>221872</v>
      </c>
      <c r="D106" s="37">
        <v>13</v>
      </c>
      <c r="E106" s="38" t="s">
        <v>78</v>
      </c>
      <c r="F106" s="43" t="s">
        <v>79</v>
      </c>
      <c r="G106" s="38" t="s">
        <v>80</v>
      </c>
      <c r="H106" s="38" t="s">
        <v>338</v>
      </c>
      <c r="I106" s="38"/>
      <c r="J106" s="38" t="s">
        <v>336</v>
      </c>
      <c r="K106" s="40" t="s">
        <v>358</v>
      </c>
      <c r="L106" s="40" t="s">
        <v>293</v>
      </c>
      <c r="M106" s="38"/>
      <c r="N106" s="38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</row>
    <row r="107" spans="1:76" s="41" customFormat="1" ht="18" customHeight="1">
      <c r="A107" s="37"/>
      <c r="B107" s="37">
        <v>149</v>
      </c>
      <c r="C107" s="37">
        <v>222883</v>
      </c>
      <c r="D107" s="37">
        <v>15</v>
      </c>
      <c r="E107" s="38" t="s">
        <v>310</v>
      </c>
      <c r="F107" s="43" t="s">
        <v>311</v>
      </c>
      <c r="G107" s="38" t="s">
        <v>200</v>
      </c>
      <c r="H107" s="38" t="s">
        <v>339</v>
      </c>
      <c r="I107" s="38"/>
      <c r="J107" s="38" t="s">
        <v>336</v>
      </c>
      <c r="K107" s="40" t="s">
        <v>358</v>
      </c>
      <c r="L107" s="40" t="s">
        <v>293</v>
      </c>
      <c r="M107" s="38"/>
      <c r="N107" s="3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</row>
    <row r="108" spans="1:75" s="41" customFormat="1" ht="18" customHeight="1">
      <c r="A108" s="37"/>
      <c r="B108" s="37">
        <v>150</v>
      </c>
      <c r="C108" s="37">
        <v>223894</v>
      </c>
      <c r="D108" s="37">
        <v>17</v>
      </c>
      <c r="E108" s="38" t="s">
        <v>256</v>
      </c>
      <c r="F108" s="43" t="s">
        <v>257</v>
      </c>
      <c r="G108" s="38" t="s">
        <v>190</v>
      </c>
      <c r="H108" s="38" t="s">
        <v>340</v>
      </c>
      <c r="I108" s="38"/>
      <c r="J108" s="38" t="s">
        <v>336</v>
      </c>
      <c r="K108" s="40" t="s">
        <v>358</v>
      </c>
      <c r="L108" s="40" t="s">
        <v>293</v>
      </c>
      <c r="M108" s="38"/>
      <c r="N108" s="38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6" s="41" customFormat="1" ht="18" customHeight="1">
      <c r="A109" s="37"/>
      <c r="B109" s="37">
        <v>151</v>
      </c>
      <c r="C109" s="37">
        <v>224905</v>
      </c>
      <c r="D109" s="37">
        <v>19</v>
      </c>
      <c r="E109" s="38" t="s">
        <v>128</v>
      </c>
      <c r="F109" s="43" t="s">
        <v>129</v>
      </c>
      <c r="G109" s="38" t="s">
        <v>130</v>
      </c>
      <c r="H109" s="38" t="s">
        <v>338</v>
      </c>
      <c r="I109" s="38"/>
      <c r="J109" s="38" t="s">
        <v>336</v>
      </c>
      <c r="K109" s="40" t="s">
        <v>358</v>
      </c>
      <c r="L109" s="40" t="s">
        <v>293</v>
      </c>
      <c r="M109" s="38"/>
      <c r="N109" s="38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</row>
    <row r="110" spans="1:76" s="41" customFormat="1" ht="18" customHeight="1">
      <c r="A110" s="37"/>
      <c r="B110" s="37">
        <v>152</v>
      </c>
      <c r="C110" s="37">
        <v>225916</v>
      </c>
      <c r="D110" s="37">
        <v>21</v>
      </c>
      <c r="E110" s="38" t="s">
        <v>333</v>
      </c>
      <c r="F110" s="43" t="s">
        <v>281</v>
      </c>
      <c r="G110" s="38" t="s">
        <v>200</v>
      </c>
      <c r="H110" s="38" t="s">
        <v>340</v>
      </c>
      <c r="I110" s="38"/>
      <c r="J110" s="38" t="s">
        <v>336</v>
      </c>
      <c r="K110" s="40" t="s">
        <v>358</v>
      </c>
      <c r="L110" s="40" t="s">
        <v>293</v>
      </c>
      <c r="M110" s="38"/>
      <c r="N110" s="38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</row>
    <row r="111" spans="1:76" s="41" customFormat="1" ht="18" customHeight="1">
      <c r="A111" s="37"/>
      <c r="B111" s="37">
        <v>153</v>
      </c>
      <c r="C111" s="37">
        <v>226927</v>
      </c>
      <c r="D111" s="37">
        <v>23</v>
      </c>
      <c r="E111" s="38" t="s">
        <v>87</v>
      </c>
      <c r="F111" s="43" t="s">
        <v>88</v>
      </c>
      <c r="G111" s="38" t="s">
        <v>60</v>
      </c>
      <c r="H111" s="38" t="s">
        <v>340</v>
      </c>
      <c r="I111" s="38"/>
      <c r="J111" s="38" t="s">
        <v>336</v>
      </c>
      <c r="K111" s="40" t="s">
        <v>358</v>
      </c>
      <c r="L111" s="40" t="s">
        <v>293</v>
      </c>
      <c r="M111" s="38"/>
      <c r="N111" s="38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38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</row>
    <row r="112" spans="1:76" s="41" customFormat="1" ht="18" customHeight="1">
      <c r="A112" s="37"/>
      <c r="B112" s="37">
        <v>155</v>
      </c>
      <c r="C112" s="37">
        <v>227938</v>
      </c>
      <c r="D112" s="37">
        <v>25</v>
      </c>
      <c r="E112" s="38" t="s">
        <v>227</v>
      </c>
      <c r="F112" s="43" t="s">
        <v>228</v>
      </c>
      <c r="G112" s="38" t="s">
        <v>200</v>
      </c>
      <c r="H112" s="38" t="s">
        <v>338</v>
      </c>
      <c r="I112" s="38"/>
      <c r="J112" s="38" t="s">
        <v>336</v>
      </c>
      <c r="K112" s="40" t="s">
        <v>358</v>
      </c>
      <c r="L112" s="40" t="s">
        <v>293</v>
      </c>
      <c r="M112" s="38"/>
      <c r="N112" s="3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38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</row>
    <row r="113" spans="1:76" s="41" customFormat="1" ht="18" customHeight="1">
      <c r="A113" s="37"/>
      <c r="B113" s="37">
        <v>157</v>
      </c>
      <c r="C113" s="37">
        <v>228949</v>
      </c>
      <c r="D113" s="37">
        <v>27</v>
      </c>
      <c r="E113" s="38" t="s">
        <v>74</v>
      </c>
      <c r="F113" s="43" t="s">
        <v>75</v>
      </c>
      <c r="G113" s="38" t="s">
        <v>47</v>
      </c>
      <c r="H113" s="38" t="s">
        <v>338</v>
      </c>
      <c r="I113" s="38"/>
      <c r="J113" s="38" t="s">
        <v>336</v>
      </c>
      <c r="K113" s="40" t="s">
        <v>358</v>
      </c>
      <c r="L113" s="40" t="s">
        <v>293</v>
      </c>
      <c r="M113" s="38"/>
      <c r="N113" s="38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38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</row>
    <row r="114" spans="1:76" s="41" customFormat="1" ht="18" customHeight="1">
      <c r="A114" s="37"/>
      <c r="B114" s="37">
        <v>159</v>
      </c>
      <c r="C114" s="37">
        <v>229960</v>
      </c>
      <c r="D114" s="37">
        <v>29</v>
      </c>
      <c r="E114" s="38" t="s">
        <v>211</v>
      </c>
      <c r="F114" s="43" t="s">
        <v>212</v>
      </c>
      <c r="G114" s="38" t="s">
        <v>46</v>
      </c>
      <c r="H114" s="38" t="s">
        <v>338</v>
      </c>
      <c r="I114" s="38"/>
      <c r="J114" s="38" t="s">
        <v>336</v>
      </c>
      <c r="K114" s="40" t="s">
        <v>358</v>
      </c>
      <c r="L114" s="40" t="s">
        <v>293</v>
      </c>
      <c r="M114" s="38"/>
      <c r="N114" s="38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38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</row>
    <row r="115" spans="1:57" s="41" customFormat="1" ht="18" customHeight="1">
      <c r="A115" s="37"/>
      <c r="B115" s="37">
        <v>161</v>
      </c>
      <c r="C115" s="37">
        <v>230971</v>
      </c>
      <c r="D115" s="37">
        <v>31</v>
      </c>
      <c r="E115" s="38" t="s">
        <v>221</v>
      </c>
      <c r="F115" s="43" t="s">
        <v>222</v>
      </c>
      <c r="G115" s="38" t="s">
        <v>47</v>
      </c>
      <c r="H115" s="38" t="s">
        <v>340</v>
      </c>
      <c r="I115" s="38"/>
      <c r="J115" s="38" t="s">
        <v>336</v>
      </c>
      <c r="K115" s="40" t="s">
        <v>353</v>
      </c>
      <c r="L115" s="40" t="s">
        <v>293</v>
      </c>
      <c r="M115" s="38"/>
      <c r="N115" s="38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38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76" s="41" customFormat="1" ht="18" customHeight="1">
      <c r="A116" s="37"/>
      <c r="B116" s="37">
        <v>162</v>
      </c>
      <c r="C116" s="37">
        <v>231982</v>
      </c>
      <c r="D116" s="37">
        <v>33</v>
      </c>
      <c r="E116" s="38" t="s">
        <v>99</v>
      </c>
      <c r="F116" s="43" t="s">
        <v>100</v>
      </c>
      <c r="G116" s="38" t="s">
        <v>101</v>
      </c>
      <c r="H116" s="38" t="s">
        <v>340</v>
      </c>
      <c r="I116" s="38"/>
      <c r="J116" s="38" t="s">
        <v>336</v>
      </c>
      <c r="K116" s="40" t="s">
        <v>353</v>
      </c>
      <c r="L116" s="40" t="s">
        <v>293</v>
      </c>
      <c r="M116" s="38"/>
      <c r="N116" s="38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</row>
    <row r="117" spans="1:76" s="41" customFormat="1" ht="18" customHeight="1">
      <c r="A117" s="12"/>
      <c r="B117" s="12">
        <v>171</v>
      </c>
      <c r="C117" s="20">
        <v>240070</v>
      </c>
      <c r="D117" s="20">
        <v>49</v>
      </c>
      <c r="E117" s="10" t="s">
        <v>61</v>
      </c>
      <c r="F117" s="13" t="s">
        <v>62</v>
      </c>
      <c r="G117" s="10" t="s">
        <v>47</v>
      </c>
      <c r="H117" s="10" t="s">
        <v>338</v>
      </c>
      <c r="I117" s="10"/>
      <c r="J117" s="10" t="s">
        <v>336</v>
      </c>
      <c r="K117" s="18" t="s">
        <v>354</v>
      </c>
      <c r="L117" s="18" t="s">
        <v>293</v>
      </c>
      <c r="M117" s="10"/>
      <c r="N117" s="10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</row>
    <row r="118" spans="1:76" s="38" customFormat="1" ht="18" customHeight="1">
      <c r="A118" s="12"/>
      <c r="B118" s="12">
        <v>172</v>
      </c>
      <c r="C118" s="20">
        <v>241081</v>
      </c>
      <c r="D118" s="20">
        <v>51</v>
      </c>
      <c r="E118" s="10" t="s">
        <v>66</v>
      </c>
      <c r="F118" s="13" t="s">
        <v>67</v>
      </c>
      <c r="G118" s="10" t="s">
        <v>68</v>
      </c>
      <c r="H118" s="10" t="s">
        <v>338</v>
      </c>
      <c r="I118" s="10"/>
      <c r="J118" s="10" t="s">
        <v>336</v>
      </c>
      <c r="K118" s="18" t="s">
        <v>354</v>
      </c>
      <c r="L118" s="18" t="s">
        <v>293</v>
      </c>
      <c r="M118" s="10"/>
      <c r="N118" s="10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</row>
    <row r="119" spans="1:76" s="38" customFormat="1" ht="18" customHeight="1">
      <c r="A119" s="29"/>
      <c r="B119" s="29">
        <f>B118+1</f>
        <v>173</v>
      </c>
      <c r="C119" s="29">
        <v>1539685</v>
      </c>
      <c r="D119" s="29">
        <v>69</v>
      </c>
      <c r="E119" s="30" t="s">
        <v>215</v>
      </c>
      <c r="F119" s="31" t="s">
        <v>216</v>
      </c>
      <c r="G119" s="30" t="s">
        <v>46</v>
      </c>
      <c r="H119" s="30" t="s">
        <v>338</v>
      </c>
      <c r="I119" s="30"/>
      <c r="J119" s="30" t="s">
        <v>336</v>
      </c>
      <c r="K119" s="32" t="s">
        <v>356</v>
      </c>
      <c r="L119" s="32" t="s">
        <v>293</v>
      </c>
      <c r="M119" s="30"/>
      <c r="N119" s="30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</row>
    <row r="120" spans="1:76" s="38" customFormat="1" ht="18" customHeight="1">
      <c r="A120" s="12"/>
      <c r="B120" s="12">
        <v>174</v>
      </c>
      <c r="C120" s="20">
        <v>242092</v>
      </c>
      <c r="D120" s="20">
        <v>53</v>
      </c>
      <c r="E120" s="10" t="s">
        <v>2</v>
      </c>
      <c r="F120" s="13" t="s">
        <v>285</v>
      </c>
      <c r="G120" s="10" t="s">
        <v>47</v>
      </c>
      <c r="H120" s="10" t="s">
        <v>340</v>
      </c>
      <c r="I120" s="10"/>
      <c r="J120" s="10" t="s">
        <v>336</v>
      </c>
      <c r="K120" s="18" t="s">
        <v>354</v>
      </c>
      <c r="L120" s="18" t="s">
        <v>293</v>
      </c>
      <c r="M120" s="8"/>
      <c r="N120" s="10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</row>
    <row r="121" spans="1:76" s="38" customFormat="1" ht="18" customHeight="1">
      <c r="A121" s="12"/>
      <c r="B121" s="12">
        <v>175</v>
      </c>
      <c r="C121" s="20">
        <v>243103</v>
      </c>
      <c r="D121" s="20">
        <v>55</v>
      </c>
      <c r="E121" s="10" t="s">
        <v>133</v>
      </c>
      <c r="F121" s="7" t="s">
        <v>134</v>
      </c>
      <c r="G121" s="10" t="s">
        <v>57</v>
      </c>
      <c r="H121" s="10" t="s">
        <v>338</v>
      </c>
      <c r="I121" s="10"/>
      <c r="J121" s="10" t="s">
        <v>336</v>
      </c>
      <c r="K121" s="18" t="s">
        <v>354</v>
      </c>
      <c r="L121" s="18" t="s">
        <v>293</v>
      </c>
      <c r="M121" s="10"/>
      <c r="N121" s="10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</row>
    <row r="122" spans="1:76" s="38" customFormat="1" ht="18" customHeight="1">
      <c r="A122" s="12"/>
      <c r="B122" s="12">
        <v>176</v>
      </c>
      <c r="C122" s="20">
        <v>244114</v>
      </c>
      <c r="D122" s="20">
        <v>57</v>
      </c>
      <c r="E122" s="10" t="s">
        <v>63</v>
      </c>
      <c r="F122" s="13" t="s">
        <v>64</v>
      </c>
      <c r="G122" s="10" t="s">
        <v>65</v>
      </c>
      <c r="H122" s="10" t="s">
        <v>340</v>
      </c>
      <c r="I122" s="10"/>
      <c r="J122" s="10" t="s">
        <v>336</v>
      </c>
      <c r="K122" s="18" t="s">
        <v>357</v>
      </c>
      <c r="L122" s="18" t="s">
        <v>293</v>
      </c>
      <c r="M122" s="10"/>
      <c r="N122" s="10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</row>
    <row r="123" spans="1:76" s="38" customFormat="1" ht="18" customHeight="1">
      <c r="A123" s="12"/>
      <c r="B123" s="12">
        <v>178</v>
      </c>
      <c r="C123" s="20">
        <v>245125</v>
      </c>
      <c r="D123" s="20">
        <v>59</v>
      </c>
      <c r="E123" s="10" t="s">
        <v>254</v>
      </c>
      <c r="F123" s="13" t="s">
        <v>255</v>
      </c>
      <c r="G123" s="10" t="s">
        <v>7</v>
      </c>
      <c r="H123" s="10" t="s">
        <v>340</v>
      </c>
      <c r="I123" s="10"/>
      <c r="J123" s="10" t="s">
        <v>336</v>
      </c>
      <c r="K123" s="18" t="s">
        <v>357</v>
      </c>
      <c r="L123" s="18" t="s">
        <v>293</v>
      </c>
      <c r="M123" s="10"/>
      <c r="N123" s="10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</row>
    <row r="124" spans="1:76" s="41" customFormat="1" ht="17.25" customHeight="1">
      <c r="A124" s="12"/>
      <c r="B124" s="12">
        <v>179</v>
      </c>
      <c r="C124" s="20">
        <v>246136</v>
      </c>
      <c r="D124" s="20">
        <v>61</v>
      </c>
      <c r="E124" s="10" t="s">
        <v>96</v>
      </c>
      <c r="F124" s="13" t="s">
        <v>97</v>
      </c>
      <c r="G124" s="10" t="s">
        <v>98</v>
      </c>
      <c r="H124" s="10" t="s">
        <v>339</v>
      </c>
      <c r="I124" s="10"/>
      <c r="J124" s="10" t="s">
        <v>336</v>
      </c>
      <c r="K124" s="18" t="s">
        <v>357</v>
      </c>
      <c r="L124" s="18" t="s">
        <v>293</v>
      </c>
      <c r="M124" s="10"/>
      <c r="N124" s="10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</row>
    <row r="125" spans="1:76" s="41" customFormat="1" ht="17.25" customHeight="1">
      <c r="A125" s="12"/>
      <c r="B125" s="12">
        <v>180</v>
      </c>
      <c r="C125" s="20">
        <v>247147</v>
      </c>
      <c r="D125" s="20">
        <v>63</v>
      </c>
      <c r="E125" s="10" t="s">
        <v>265</v>
      </c>
      <c r="F125" s="13" t="s">
        <v>266</v>
      </c>
      <c r="G125" s="10" t="s">
        <v>60</v>
      </c>
      <c r="H125" s="10" t="s">
        <v>340</v>
      </c>
      <c r="I125" s="10"/>
      <c r="J125" s="10" t="s">
        <v>336</v>
      </c>
      <c r="K125" s="18" t="s">
        <v>362</v>
      </c>
      <c r="L125" s="18" t="s">
        <v>293</v>
      </c>
      <c r="M125" s="10"/>
      <c r="N125" s="10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</row>
    <row r="126" spans="1:76" s="41" customFormat="1" ht="17.25" customHeight="1">
      <c r="A126" s="12"/>
      <c r="B126" s="12">
        <v>182</v>
      </c>
      <c r="C126" s="20">
        <v>249169</v>
      </c>
      <c r="D126" s="20">
        <v>67</v>
      </c>
      <c r="E126" s="10" t="s">
        <v>214</v>
      </c>
      <c r="F126" s="13" t="s">
        <v>14</v>
      </c>
      <c r="G126" s="10" t="s">
        <v>101</v>
      </c>
      <c r="H126" s="10" t="s">
        <v>340</v>
      </c>
      <c r="I126" s="10"/>
      <c r="J126" s="10" t="s">
        <v>336</v>
      </c>
      <c r="K126" s="18" t="s">
        <v>362</v>
      </c>
      <c r="L126" s="18" t="s">
        <v>293</v>
      </c>
      <c r="M126" s="10"/>
      <c r="N126" s="10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</row>
    <row r="127" spans="1:76" s="41" customFormat="1" ht="17.25" customHeight="1">
      <c r="A127" s="12"/>
      <c r="B127" s="12">
        <v>183</v>
      </c>
      <c r="C127" s="20">
        <v>250180</v>
      </c>
      <c r="D127" s="20">
        <v>69</v>
      </c>
      <c r="E127" s="10" t="s">
        <v>177</v>
      </c>
      <c r="F127" s="13" t="s">
        <v>22</v>
      </c>
      <c r="G127" s="10" t="s">
        <v>158</v>
      </c>
      <c r="H127" s="10" t="s">
        <v>338</v>
      </c>
      <c r="I127" s="10"/>
      <c r="J127" s="10" t="s">
        <v>336</v>
      </c>
      <c r="K127" s="18" t="s">
        <v>362</v>
      </c>
      <c r="L127" s="18" t="s">
        <v>293</v>
      </c>
      <c r="M127" s="10"/>
      <c r="N127" s="10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</row>
    <row r="128" spans="1:76" s="41" customFormat="1" ht="17.25" customHeight="1">
      <c r="A128" s="45"/>
      <c r="B128" s="45">
        <v>186</v>
      </c>
      <c r="C128" s="45">
        <v>2694401</v>
      </c>
      <c r="D128" s="45">
        <v>11</v>
      </c>
      <c r="E128" s="46" t="s">
        <v>371</v>
      </c>
      <c r="F128" s="47" t="s">
        <v>372</v>
      </c>
      <c r="G128" s="48" t="s">
        <v>373</v>
      </c>
      <c r="H128" s="48" t="s">
        <v>374</v>
      </c>
      <c r="I128" s="49"/>
      <c r="J128" s="48" t="s">
        <v>375</v>
      </c>
      <c r="K128" s="89" t="s">
        <v>376</v>
      </c>
      <c r="L128" s="89" t="s">
        <v>377</v>
      </c>
      <c r="M128" s="48">
        <v>76.3</v>
      </c>
      <c r="N128" s="48">
        <v>76.3</v>
      </c>
      <c r="O128" s="50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</row>
    <row r="129" spans="1:76" s="41" customFormat="1" ht="17.25" customHeight="1">
      <c r="A129" s="53"/>
      <c r="B129" s="53">
        <f>B128+1</f>
        <v>187</v>
      </c>
      <c r="C129" s="53">
        <v>2667045</v>
      </c>
      <c r="D129" s="53">
        <v>47</v>
      </c>
      <c r="E129" s="54" t="s">
        <v>776</v>
      </c>
      <c r="F129" s="60" t="s">
        <v>777</v>
      </c>
      <c r="G129" s="56" t="s">
        <v>409</v>
      </c>
      <c r="H129" s="56" t="s">
        <v>425</v>
      </c>
      <c r="I129" s="57"/>
      <c r="J129" s="56" t="s">
        <v>375</v>
      </c>
      <c r="K129" s="90" t="s">
        <v>747</v>
      </c>
      <c r="L129" s="90" t="s">
        <v>399</v>
      </c>
      <c r="M129" s="56"/>
      <c r="N129" s="56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</row>
    <row r="130" spans="1:76" s="41" customFormat="1" ht="17.25" customHeight="1">
      <c r="A130" s="45"/>
      <c r="B130" s="45">
        <v>188</v>
      </c>
      <c r="C130" s="45">
        <v>2694503</v>
      </c>
      <c r="D130" s="45">
        <v>13</v>
      </c>
      <c r="E130" s="46" t="s">
        <v>378</v>
      </c>
      <c r="F130" s="47" t="s">
        <v>379</v>
      </c>
      <c r="G130" s="48" t="s">
        <v>380</v>
      </c>
      <c r="H130" s="48" t="s">
        <v>381</v>
      </c>
      <c r="I130" s="49"/>
      <c r="J130" s="48" t="s">
        <v>375</v>
      </c>
      <c r="K130" s="89" t="s">
        <v>376</v>
      </c>
      <c r="L130" s="89" t="s">
        <v>377</v>
      </c>
      <c r="M130" s="48">
        <v>74.6</v>
      </c>
      <c r="N130" s="48">
        <v>56.7</v>
      </c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</row>
    <row r="131" spans="1:76" s="41" customFormat="1" ht="17.25" customHeight="1">
      <c r="A131" s="45"/>
      <c r="B131" s="45">
        <v>189</v>
      </c>
      <c r="C131" s="45">
        <v>2694605</v>
      </c>
      <c r="D131" s="45">
        <v>15</v>
      </c>
      <c r="E131" s="46" t="s">
        <v>382</v>
      </c>
      <c r="F131" s="47" t="s">
        <v>383</v>
      </c>
      <c r="G131" s="48" t="s">
        <v>384</v>
      </c>
      <c r="H131" s="48" t="s">
        <v>374</v>
      </c>
      <c r="I131" s="49"/>
      <c r="J131" s="48" t="s">
        <v>375</v>
      </c>
      <c r="K131" s="89" t="s">
        <v>376</v>
      </c>
      <c r="L131" s="89" t="s">
        <v>377</v>
      </c>
      <c r="M131" s="48">
        <v>72.4</v>
      </c>
      <c r="N131" s="48">
        <v>72.4</v>
      </c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</row>
    <row r="132" spans="1:76" s="41" customFormat="1" ht="17.25" customHeight="1">
      <c r="A132" s="45"/>
      <c r="B132" s="45">
        <v>190</v>
      </c>
      <c r="C132" s="45">
        <v>2694707</v>
      </c>
      <c r="D132" s="45">
        <v>17</v>
      </c>
      <c r="E132" s="46" t="s">
        <v>385</v>
      </c>
      <c r="F132" s="47" t="s">
        <v>386</v>
      </c>
      <c r="G132" s="48" t="s">
        <v>387</v>
      </c>
      <c r="H132" s="48" t="s">
        <v>381</v>
      </c>
      <c r="I132" s="49"/>
      <c r="J132" s="48" t="s">
        <v>375</v>
      </c>
      <c r="K132" s="89" t="s">
        <v>376</v>
      </c>
      <c r="L132" s="89" t="s">
        <v>377</v>
      </c>
      <c r="M132" s="48"/>
      <c r="N132" s="48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</row>
    <row r="133" spans="1:76" s="41" customFormat="1" ht="17.25" customHeight="1">
      <c r="A133" s="45"/>
      <c r="B133" s="45">
        <v>191</v>
      </c>
      <c r="C133" s="45">
        <v>2684412</v>
      </c>
      <c r="D133" s="45">
        <v>19</v>
      </c>
      <c r="E133" s="46" t="s">
        <v>388</v>
      </c>
      <c r="F133" s="47" t="s">
        <v>389</v>
      </c>
      <c r="G133" s="48" t="s">
        <v>384</v>
      </c>
      <c r="H133" s="48" t="s">
        <v>381</v>
      </c>
      <c r="I133" s="49"/>
      <c r="J133" s="48" t="s">
        <v>375</v>
      </c>
      <c r="K133" s="89" t="s">
        <v>376</v>
      </c>
      <c r="L133" s="89" t="s">
        <v>377</v>
      </c>
      <c r="M133" s="48">
        <v>74.1</v>
      </c>
      <c r="N133" s="48">
        <v>70</v>
      </c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</row>
    <row r="134" spans="1:76" s="41" customFormat="1" ht="17.25" customHeight="1">
      <c r="A134" s="45"/>
      <c r="B134" s="45">
        <v>192</v>
      </c>
      <c r="C134" s="45">
        <v>2684421</v>
      </c>
      <c r="D134" s="45">
        <v>21</v>
      </c>
      <c r="E134" s="46" t="s">
        <v>390</v>
      </c>
      <c r="F134" s="47" t="s">
        <v>391</v>
      </c>
      <c r="G134" s="48" t="s">
        <v>392</v>
      </c>
      <c r="H134" s="48" t="s">
        <v>374</v>
      </c>
      <c r="I134" s="49"/>
      <c r="J134" s="48" t="s">
        <v>375</v>
      </c>
      <c r="K134" s="89" t="s">
        <v>376</v>
      </c>
      <c r="L134" s="89" t="s">
        <v>377</v>
      </c>
      <c r="M134" s="48">
        <v>70.2</v>
      </c>
      <c r="N134" s="48">
        <v>70.2</v>
      </c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</row>
    <row r="135" spans="1:76" s="41" customFormat="1" ht="17.25" customHeight="1">
      <c r="A135" s="45"/>
      <c r="B135" s="45">
        <v>193</v>
      </c>
      <c r="C135" s="45">
        <v>2684430</v>
      </c>
      <c r="D135" s="45">
        <v>23</v>
      </c>
      <c r="E135" s="46" t="s">
        <v>393</v>
      </c>
      <c r="F135" s="47" t="s">
        <v>394</v>
      </c>
      <c r="G135" s="48" t="s">
        <v>395</v>
      </c>
      <c r="H135" s="48" t="s">
        <v>381</v>
      </c>
      <c r="I135" s="49"/>
      <c r="J135" s="48" t="s">
        <v>375</v>
      </c>
      <c r="K135" s="89" t="s">
        <v>376</v>
      </c>
      <c r="L135" s="89" t="s">
        <v>377</v>
      </c>
      <c r="M135" s="48">
        <v>81.8</v>
      </c>
      <c r="N135" s="48">
        <v>83.3</v>
      </c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</row>
    <row r="136" spans="1:76" s="41" customFormat="1" ht="17.25" customHeight="1">
      <c r="A136" s="45"/>
      <c r="B136" s="45">
        <v>195</v>
      </c>
      <c r="C136" s="45">
        <v>2684439</v>
      </c>
      <c r="D136" s="45">
        <v>25</v>
      </c>
      <c r="E136" s="46" t="s">
        <v>396</v>
      </c>
      <c r="F136" s="47" t="s">
        <v>397</v>
      </c>
      <c r="G136" s="48" t="s">
        <v>398</v>
      </c>
      <c r="H136" s="48" t="s">
        <v>381</v>
      </c>
      <c r="I136" s="49"/>
      <c r="J136" s="48" t="s">
        <v>375</v>
      </c>
      <c r="K136" s="89" t="s">
        <v>376</v>
      </c>
      <c r="L136" s="89" t="s">
        <v>399</v>
      </c>
      <c r="M136" s="48">
        <v>74</v>
      </c>
      <c r="N136" s="48">
        <v>73.3</v>
      </c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</row>
    <row r="137" spans="1:76" s="41" customFormat="1" ht="17.25" customHeight="1">
      <c r="A137" s="45"/>
      <c r="B137" s="45">
        <v>197</v>
      </c>
      <c r="C137" s="45">
        <v>2684448</v>
      </c>
      <c r="D137" s="45">
        <v>27</v>
      </c>
      <c r="E137" s="46" t="s">
        <v>400</v>
      </c>
      <c r="F137" s="47" t="s">
        <v>401</v>
      </c>
      <c r="G137" s="48" t="s">
        <v>127</v>
      </c>
      <c r="H137" s="48" t="s">
        <v>381</v>
      </c>
      <c r="I137" s="49"/>
      <c r="J137" s="48" t="s">
        <v>375</v>
      </c>
      <c r="K137" s="89" t="s">
        <v>376</v>
      </c>
      <c r="L137" s="89" t="s">
        <v>399</v>
      </c>
      <c r="M137" s="48">
        <v>73.2</v>
      </c>
      <c r="N137" s="48">
        <v>86.7</v>
      </c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</row>
    <row r="138" spans="1:76" s="9" customFormat="1" ht="17.25" customHeight="1">
      <c r="A138" s="45"/>
      <c r="B138" s="45">
        <v>198</v>
      </c>
      <c r="C138" s="45">
        <v>2684457</v>
      </c>
      <c r="D138" s="45">
        <v>29</v>
      </c>
      <c r="E138" s="46" t="s">
        <v>402</v>
      </c>
      <c r="F138" s="47" t="s">
        <v>403</v>
      </c>
      <c r="G138" s="48" t="s">
        <v>127</v>
      </c>
      <c r="H138" s="48" t="s">
        <v>374</v>
      </c>
      <c r="I138" s="49"/>
      <c r="J138" s="48" t="s">
        <v>375</v>
      </c>
      <c r="K138" s="89" t="s">
        <v>376</v>
      </c>
      <c r="L138" s="89" t="s">
        <v>399</v>
      </c>
      <c r="M138" s="48">
        <v>76.1</v>
      </c>
      <c r="N138" s="48">
        <v>90</v>
      </c>
      <c r="O138" s="50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</row>
    <row r="139" spans="1:76" s="9" customFormat="1" ht="17.25" customHeight="1">
      <c r="A139" s="45"/>
      <c r="B139" s="45">
        <v>199</v>
      </c>
      <c r="C139" s="45">
        <v>2684466</v>
      </c>
      <c r="D139" s="45">
        <v>31</v>
      </c>
      <c r="E139" s="46" t="s">
        <v>262</v>
      </c>
      <c r="F139" s="47" t="s">
        <v>404</v>
      </c>
      <c r="G139" s="48" t="s">
        <v>84</v>
      </c>
      <c r="H139" s="48" t="s">
        <v>374</v>
      </c>
      <c r="I139" s="49"/>
      <c r="J139" s="48" t="s">
        <v>375</v>
      </c>
      <c r="K139" s="89" t="s">
        <v>376</v>
      </c>
      <c r="L139" s="89" t="s">
        <v>399</v>
      </c>
      <c r="M139" s="48">
        <v>77.4</v>
      </c>
      <c r="N139" s="48">
        <v>77.4</v>
      </c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</row>
    <row r="140" spans="1:76" s="9" customFormat="1" ht="17.25" customHeight="1">
      <c r="A140" s="37"/>
      <c r="B140" s="37">
        <f>B139+1</f>
        <v>200</v>
      </c>
      <c r="C140" s="37">
        <v>232993</v>
      </c>
      <c r="D140" s="37">
        <v>35</v>
      </c>
      <c r="E140" s="38" t="s">
        <v>24</v>
      </c>
      <c r="F140" s="43" t="s">
        <v>331</v>
      </c>
      <c r="G140" s="38" t="s">
        <v>47</v>
      </c>
      <c r="H140" s="38" t="s">
        <v>340</v>
      </c>
      <c r="I140" s="38"/>
      <c r="J140" s="38" t="s">
        <v>336</v>
      </c>
      <c r="K140" s="40" t="s">
        <v>353</v>
      </c>
      <c r="L140" s="40" t="s">
        <v>293</v>
      </c>
      <c r="M140" s="38"/>
      <c r="N140" s="38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</row>
    <row r="141" spans="1:76" s="9" customFormat="1" ht="17.25" customHeight="1">
      <c r="A141" s="45"/>
      <c r="B141" s="45">
        <v>200</v>
      </c>
      <c r="C141" s="45">
        <v>2684475</v>
      </c>
      <c r="D141" s="45">
        <v>33</v>
      </c>
      <c r="E141" s="46" t="s">
        <v>405</v>
      </c>
      <c r="F141" s="47" t="s">
        <v>406</v>
      </c>
      <c r="G141" s="48" t="s">
        <v>398</v>
      </c>
      <c r="H141" s="48" t="s">
        <v>381</v>
      </c>
      <c r="I141" s="49"/>
      <c r="J141" s="48" t="s">
        <v>375</v>
      </c>
      <c r="K141" s="89" t="s">
        <v>376</v>
      </c>
      <c r="L141" s="89" t="s">
        <v>399</v>
      </c>
      <c r="M141" s="48"/>
      <c r="N141" s="48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</row>
    <row r="142" spans="1:76" s="9" customFormat="1" ht="17.25" customHeight="1">
      <c r="A142" s="45"/>
      <c r="B142" s="45">
        <v>201</v>
      </c>
      <c r="C142" s="45">
        <v>2684484</v>
      </c>
      <c r="D142" s="45">
        <v>35</v>
      </c>
      <c r="E142" s="46" t="s">
        <v>407</v>
      </c>
      <c r="F142" s="47" t="s">
        <v>408</v>
      </c>
      <c r="G142" s="48" t="s">
        <v>409</v>
      </c>
      <c r="H142" s="48" t="s">
        <v>381</v>
      </c>
      <c r="I142" s="49"/>
      <c r="J142" s="48" t="s">
        <v>375</v>
      </c>
      <c r="K142" s="89" t="s">
        <v>376</v>
      </c>
      <c r="L142" s="89" t="s">
        <v>399</v>
      </c>
      <c r="M142" s="48">
        <v>80</v>
      </c>
      <c r="N142" s="48">
        <v>80</v>
      </c>
      <c r="O142" s="50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</row>
    <row r="143" spans="1:76" s="9" customFormat="1" ht="17.25" customHeight="1">
      <c r="A143" s="45"/>
      <c r="B143" s="45">
        <v>202</v>
      </c>
      <c r="C143" s="45">
        <v>2684493</v>
      </c>
      <c r="D143" s="45">
        <v>37</v>
      </c>
      <c r="E143" s="46" t="s">
        <v>410</v>
      </c>
      <c r="F143" s="47" t="s">
        <v>411</v>
      </c>
      <c r="G143" s="48" t="s">
        <v>384</v>
      </c>
      <c r="H143" s="48" t="s">
        <v>381</v>
      </c>
      <c r="I143" s="49"/>
      <c r="J143" s="48" t="s">
        <v>375</v>
      </c>
      <c r="K143" s="89" t="s">
        <v>376</v>
      </c>
      <c r="L143" s="89" t="s">
        <v>399</v>
      </c>
      <c r="M143" s="48">
        <v>73.9</v>
      </c>
      <c r="N143" s="48">
        <v>60</v>
      </c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</row>
    <row r="144" spans="1:76" ht="15">
      <c r="A144" s="45"/>
      <c r="B144" s="45">
        <v>203</v>
      </c>
      <c r="C144" s="45">
        <v>2684502</v>
      </c>
      <c r="D144" s="45">
        <v>39</v>
      </c>
      <c r="E144" s="46" t="s">
        <v>412</v>
      </c>
      <c r="F144" s="47" t="s">
        <v>42</v>
      </c>
      <c r="G144" s="48" t="s">
        <v>409</v>
      </c>
      <c r="H144" s="48" t="s">
        <v>381</v>
      </c>
      <c r="I144" s="49"/>
      <c r="J144" s="48" t="s">
        <v>375</v>
      </c>
      <c r="K144" s="89" t="s">
        <v>376</v>
      </c>
      <c r="L144" s="89" t="s">
        <v>399</v>
      </c>
      <c r="M144" s="48"/>
      <c r="N144" s="48"/>
      <c r="O144" s="50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</row>
    <row r="145" spans="1:76" ht="15">
      <c r="A145" s="45"/>
      <c r="B145" s="45">
        <v>204</v>
      </c>
      <c r="C145" s="45">
        <v>2684511</v>
      </c>
      <c r="D145" s="45">
        <v>41</v>
      </c>
      <c r="E145" s="46" t="s">
        <v>413</v>
      </c>
      <c r="F145" s="47" t="s">
        <v>414</v>
      </c>
      <c r="G145" s="48" t="s">
        <v>415</v>
      </c>
      <c r="H145" s="48" t="s">
        <v>381</v>
      </c>
      <c r="I145" s="49"/>
      <c r="J145" s="48" t="s">
        <v>375</v>
      </c>
      <c r="K145" s="89" t="s">
        <v>376</v>
      </c>
      <c r="L145" s="89" t="s">
        <v>399</v>
      </c>
      <c r="M145" s="48">
        <v>78.6</v>
      </c>
      <c r="N145" s="48">
        <v>80</v>
      </c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</row>
    <row r="146" spans="1:76" ht="15">
      <c r="A146" s="45"/>
      <c r="B146" s="45">
        <v>205</v>
      </c>
      <c r="C146" s="45">
        <v>2684520</v>
      </c>
      <c r="D146" s="45">
        <v>43</v>
      </c>
      <c r="E146" s="46" t="s">
        <v>416</v>
      </c>
      <c r="F146" s="47" t="s">
        <v>417</v>
      </c>
      <c r="G146" s="48" t="s">
        <v>418</v>
      </c>
      <c r="H146" s="48" t="s">
        <v>381</v>
      </c>
      <c r="I146" s="49"/>
      <c r="J146" s="48" t="s">
        <v>375</v>
      </c>
      <c r="K146" s="89" t="s">
        <v>376</v>
      </c>
      <c r="L146" s="89" t="s">
        <v>399</v>
      </c>
      <c r="M146" s="48"/>
      <c r="N146" s="48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</row>
    <row r="147" spans="1:76" ht="15">
      <c r="A147" s="45"/>
      <c r="B147" s="45">
        <v>206</v>
      </c>
      <c r="C147" s="45">
        <v>2684529</v>
      </c>
      <c r="D147" s="45">
        <v>45</v>
      </c>
      <c r="E147" s="46" t="s">
        <v>419</v>
      </c>
      <c r="F147" s="47" t="s">
        <v>420</v>
      </c>
      <c r="G147" s="48" t="s">
        <v>380</v>
      </c>
      <c r="H147" s="48" t="s">
        <v>381</v>
      </c>
      <c r="I147" s="49"/>
      <c r="J147" s="48" t="s">
        <v>375</v>
      </c>
      <c r="K147" s="89" t="s">
        <v>376</v>
      </c>
      <c r="L147" s="89" t="s">
        <v>399</v>
      </c>
      <c r="M147" s="48">
        <v>79</v>
      </c>
      <c r="N147" s="48">
        <v>80</v>
      </c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</row>
    <row r="148" spans="1:76" ht="15">
      <c r="A148" s="29"/>
      <c r="B148" s="29">
        <f>B147+1</f>
        <v>207</v>
      </c>
      <c r="C148" s="29">
        <v>1594267</v>
      </c>
      <c r="D148" s="29">
        <v>57</v>
      </c>
      <c r="E148" s="30" t="s">
        <v>135</v>
      </c>
      <c r="F148" s="31" t="s">
        <v>136</v>
      </c>
      <c r="G148" s="30" t="s">
        <v>57</v>
      </c>
      <c r="H148" s="30" t="s">
        <v>340</v>
      </c>
      <c r="I148" s="30"/>
      <c r="J148" s="30" t="s">
        <v>336</v>
      </c>
      <c r="K148" s="32" t="s">
        <v>348</v>
      </c>
      <c r="L148" s="32" t="s">
        <v>293</v>
      </c>
      <c r="M148" s="30"/>
      <c r="N148" s="30"/>
      <c r="O148" s="34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</row>
    <row r="149" spans="1:14" s="51" customFormat="1" ht="15">
      <c r="A149" s="45"/>
      <c r="B149" s="45">
        <v>207</v>
      </c>
      <c r="C149" s="45">
        <v>2684538</v>
      </c>
      <c r="D149" s="45">
        <v>47</v>
      </c>
      <c r="E149" s="46" t="s">
        <v>421</v>
      </c>
      <c r="F149" s="47" t="s">
        <v>422</v>
      </c>
      <c r="G149" s="48" t="s">
        <v>415</v>
      </c>
      <c r="H149" s="48" t="s">
        <v>381</v>
      </c>
      <c r="I149" s="49"/>
      <c r="J149" s="48" t="s">
        <v>375</v>
      </c>
      <c r="K149" s="48" t="s">
        <v>376</v>
      </c>
      <c r="L149" s="89" t="s">
        <v>399</v>
      </c>
      <c r="M149" s="48">
        <v>80.9</v>
      </c>
      <c r="N149" s="48">
        <v>83.3</v>
      </c>
    </row>
    <row r="150" spans="1:14" s="51" customFormat="1" ht="15">
      <c r="A150" s="45"/>
      <c r="B150" s="45">
        <v>209</v>
      </c>
      <c r="C150" s="45">
        <v>2675525</v>
      </c>
      <c r="D150" s="45">
        <v>49</v>
      </c>
      <c r="E150" s="46" t="s">
        <v>423</v>
      </c>
      <c r="F150" s="47" t="s">
        <v>366</v>
      </c>
      <c r="G150" s="48" t="s">
        <v>424</v>
      </c>
      <c r="H150" s="48" t="s">
        <v>425</v>
      </c>
      <c r="I150" s="49"/>
      <c r="J150" s="48" t="s">
        <v>375</v>
      </c>
      <c r="K150" s="48" t="s">
        <v>376</v>
      </c>
      <c r="L150" s="89" t="s">
        <v>377</v>
      </c>
      <c r="M150" s="48">
        <v>81</v>
      </c>
      <c r="N150" s="48">
        <v>82</v>
      </c>
    </row>
    <row r="151" spans="1:14" s="51" customFormat="1" ht="15">
      <c r="A151" s="45"/>
      <c r="B151" s="45">
        <v>210</v>
      </c>
      <c r="C151" s="45">
        <v>2675420</v>
      </c>
      <c r="D151" s="45">
        <v>51</v>
      </c>
      <c r="E151" s="46" t="s">
        <v>426</v>
      </c>
      <c r="F151" s="47" t="s">
        <v>427</v>
      </c>
      <c r="G151" s="48" t="s">
        <v>380</v>
      </c>
      <c r="H151" s="48" t="s">
        <v>381</v>
      </c>
      <c r="I151" s="49"/>
      <c r="J151" s="48" t="s">
        <v>375</v>
      </c>
      <c r="K151" s="48" t="s">
        <v>376</v>
      </c>
      <c r="L151" s="89" t="s">
        <v>377</v>
      </c>
      <c r="M151" s="48"/>
      <c r="N151" s="48"/>
    </row>
    <row r="152" spans="1:15" s="51" customFormat="1" ht="15">
      <c r="A152" s="45"/>
      <c r="B152" s="45">
        <v>211</v>
      </c>
      <c r="C152" s="45">
        <v>2675315</v>
      </c>
      <c r="D152" s="45">
        <v>53</v>
      </c>
      <c r="E152" s="46" t="s">
        <v>428</v>
      </c>
      <c r="F152" s="47" t="s">
        <v>429</v>
      </c>
      <c r="G152" s="48" t="s">
        <v>409</v>
      </c>
      <c r="H152" s="48" t="s">
        <v>381</v>
      </c>
      <c r="I152" s="49"/>
      <c r="J152" s="48" t="s">
        <v>375</v>
      </c>
      <c r="K152" s="48" t="s">
        <v>376</v>
      </c>
      <c r="L152" s="89" t="s">
        <v>399</v>
      </c>
      <c r="M152" s="48">
        <v>73.9</v>
      </c>
      <c r="N152" s="48">
        <v>83.3</v>
      </c>
      <c r="O152" s="50"/>
    </row>
    <row r="153" spans="1:14" s="51" customFormat="1" ht="15">
      <c r="A153" s="45"/>
      <c r="B153" s="45">
        <v>213</v>
      </c>
      <c r="C153" s="45">
        <v>2675210</v>
      </c>
      <c r="D153" s="45">
        <v>55</v>
      </c>
      <c r="E153" s="46" t="s">
        <v>430</v>
      </c>
      <c r="F153" s="47" t="s">
        <v>431</v>
      </c>
      <c r="G153" s="48" t="s">
        <v>432</v>
      </c>
      <c r="H153" s="48" t="s">
        <v>381</v>
      </c>
      <c r="I153" s="49"/>
      <c r="J153" s="48" t="s">
        <v>375</v>
      </c>
      <c r="K153" s="48" t="s">
        <v>376</v>
      </c>
      <c r="L153" s="89" t="s">
        <v>399</v>
      </c>
      <c r="M153" s="48">
        <v>76.9</v>
      </c>
      <c r="N153" s="48">
        <v>80</v>
      </c>
    </row>
    <row r="154" spans="1:14" s="51" customFormat="1" ht="15">
      <c r="A154" s="45"/>
      <c r="B154" s="45">
        <v>214</v>
      </c>
      <c r="C154" s="45">
        <v>2675105</v>
      </c>
      <c r="D154" s="45">
        <v>57</v>
      </c>
      <c r="E154" s="46" t="s">
        <v>433</v>
      </c>
      <c r="F154" s="47" t="s">
        <v>434</v>
      </c>
      <c r="G154" s="48" t="s">
        <v>415</v>
      </c>
      <c r="H154" s="48" t="s">
        <v>381</v>
      </c>
      <c r="I154" s="49"/>
      <c r="J154" s="48" t="s">
        <v>375</v>
      </c>
      <c r="K154" s="48" t="s">
        <v>376</v>
      </c>
      <c r="L154" s="89" t="s">
        <v>399</v>
      </c>
      <c r="M154" s="48">
        <v>71.2</v>
      </c>
      <c r="N154" s="48">
        <v>80</v>
      </c>
    </row>
    <row r="155" spans="1:14" s="51" customFormat="1" ht="15">
      <c r="A155" s="45"/>
      <c r="B155" s="45">
        <v>215</v>
      </c>
      <c r="C155" s="45">
        <v>2675000</v>
      </c>
      <c r="D155" s="45">
        <v>59</v>
      </c>
      <c r="E155" s="46" t="s">
        <v>435</v>
      </c>
      <c r="F155" s="47" t="s">
        <v>436</v>
      </c>
      <c r="G155" s="48" t="s">
        <v>84</v>
      </c>
      <c r="H155" s="48" t="s">
        <v>374</v>
      </c>
      <c r="I155" s="49"/>
      <c r="J155" s="48" t="s">
        <v>375</v>
      </c>
      <c r="K155" s="48" t="s">
        <v>376</v>
      </c>
      <c r="L155" s="89" t="s">
        <v>399</v>
      </c>
      <c r="M155" s="48">
        <v>76.4</v>
      </c>
      <c r="N155" s="48">
        <v>76.4</v>
      </c>
    </row>
    <row r="156" spans="1:14" s="51" customFormat="1" ht="15">
      <c r="A156" s="45"/>
      <c r="B156" s="45">
        <v>217</v>
      </c>
      <c r="C156" s="45">
        <v>2674895</v>
      </c>
      <c r="D156" s="45">
        <v>61</v>
      </c>
      <c r="E156" s="46" t="s">
        <v>437</v>
      </c>
      <c r="F156" s="47" t="s">
        <v>438</v>
      </c>
      <c r="G156" s="48" t="s">
        <v>398</v>
      </c>
      <c r="H156" s="48" t="s">
        <v>381</v>
      </c>
      <c r="I156" s="49"/>
      <c r="J156" s="48" t="s">
        <v>375</v>
      </c>
      <c r="K156" s="48" t="s">
        <v>439</v>
      </c>
      <c r="L156" s="89" t="s">
        <v>377</v>
      </c>
      <c r="M156" s="48"/>
      <c r="N156" s="48"/>
    </row>
    <row r="157" spans="1:14" s="51" customFormat="1" ht="15">
      <c r="A157" s="45"/>
      <c r="B157" s="45">
        <v>219</v>
      </c>
      <c r="C157" s="45">
        <v>2674790</v>
      </c>
      <c r="D157" s="45">
        <v>63</v>
      </c>
      <c r="E157" s="46" t="s">
        <v>440</v>
      </c>
      <c r="F157" s="47" t="s">
        <v>441</v>
      </c>
      <c r="G157" s="48" t="s">
        <v>409</v>
      </c>
      <c r="H157" s="48" t="s">
        <v>381</v>
      </c>
      <c r="I157" s="49"/>
      <c r="J157" s="48" t="s">
        <v>375</v>
      </c>
      <c r="K157" s="48" t="s">
        <v>439</v>
      </c>
      <c r="L157" s="89" t="s">
        <v>377</v>
      </c>
      <c r="M157" s="48">
        <v>73.3</v>
      </c>
      <c r="N157" s="48">
        <v>66.7</v>
      </c>
    </row>
    <row r="158" spans="1:14" s="51" customFormat="1" ht="15">
      <c r="A158" s="45"/>
      <c r="B158" s="45">
        <v>220</v>
      </c>
      <c r="C158" s="45">
        <v>2674685</v>
      </c>
      <c r="D158" s="45">
        <v>65</v>
      </c>
      <c r="E158" s="46" t="s">
        <v>442</v>
      </c>
      <c r="F158" s="47" t="s">
        <v>443</v>
      </c>
      <c r="G158" s="48" t="s">
        <v>409</v>
      </c>
      <c r="H158" s="48" t="s">
        <v>381</v>
      </c>
      <c r="I158" s="49"/>
      <c r="J158" s="48" t="s">
        <v>375</v>
      </c>
      <c r="K158" s="48" t="s">
        <v>439</v>
      </c>
      <c r="L158" s="89" t="s">
        <v>377</v>
      </c>
      <c r="M158" s="48">
        <v>76.3</v>
      </c>
      <c r="N158" s="48">
        <v>63.3</v>
      </c>
    </row>
    <row r="159" spans="1:14" s="51" customFormat="1" ht="15">
      <c r="A159" s="45"/>
      <c r="B159" s="45">
        <v>221</v>
      </c>
      <c r="C159" s="45">
        <v>2674580</v>
      </c>
      <c r="D159" s="45">
        <v>67</v>
      </c>
      <c r="E159" s="46" t="s">
        <v>444</v>
      </c>
      <c r="F159" s="47" t="s">
        <v>445</v>
      </c>
      <c r="G159" s="48" t="s">
        <v>418</v>
      </c>
      <c r="H159" s="48" t="s">
        <v>381</v>
      </c>
      <c r="I159" s="49"/>
      <c r="J159" s="48" t="s">
        <v>375</v>
      </c>
      <c r="K159" s="48" t="s">
        <v>439</v>
      </c>
      <c r="L159" s="89" t="s">
        <v>399</v>
      </c>
      <c r="M159" s="48">
        <v>74.2</v>
      </c>
      <c r="N159" s="48">
        <v>60</v>
      </c>
    </row>
    <row r="160" spans="1:14" s="51" customFormat="1" ht="15">
      <c r="A160" s="45"/>
      <c r="B160" s="45">
        <v>222</v>
      </c>
      <c r="C160" s="45">
        <v>2674475</v>
      </c>
      <c r="D160" s="45">
        <v>69</v>
      </c>
      <c r="E160" s="46" t="s">
        <v>446</v>
      </c>
      <c r="F160" s="47" t="s">
        <v>447</v>
      </c>
      <c r="G160" s="48" t="s">
        <v>380</v>
      </c>
      <c r="H160" s="48" t="s">
        <v>374</v>
      </c>
      <c r="I160" s="49"/>
      <c r="J160" s="48" t="s">
        <v>375</v>
      </c>
      <c r="K160" s="48" t="s">
        <v>439</v>
      </c>
      <c r="L160" s="89" t="s">
        <v>399</v>
      </c>
      <c r="M160" s="48">
        <v>79.1</v>
      </c>
      <c r="N160" s="48">
        <v>80</v>
      </c>
    </row>
    <row r="161" spans="1:14" s="51" customFormat="1" ht="15">
      <c r="A161" s="45"/>
      <c r="B161" s="45">
        <v>223</v>
      </c>
      <c r="C161" s="45">
        <v>2674370</v>
      </c>
      <c r="D161" s="45">
        <v>71</v>
      </c>
      <c r="E161" s="46" t="s">
        <v>448</v>
      </c>
      <c r="F161" s="47" t="s">
        <v>449</v>
      </c>
      <c r="G161" s="48" t="s">
        <v>432</v>
      </c>
      <c r="H161" s="48" t="s">
        <v>425</v>
      </c>
      <c r="I161" s="49"/>
      <c r="J161" s="48" t="s">
        <v>375</v>
      </c>
      <c r="K161" s="48" t="s">
        <v>439</v>
      </c>
      <c r="L161" s="89" t="s">
        <v>399</v>
      </c>
      <c r="M161" s="48"/>
      <c r="N161" s="48"/>
    </row>
    <row r="162" spans="1:42" s="51" customFormat="1" ht="15">
      <c r="A162" s="45"/>
      <c r="B162" s="45">
        <v>224</v>
      </c>
      <c r="C162" s="45">
        <v>2674265</v>
      </c>
      <c r="D162" s="45">
        <v>73</v>
      </c>
      <c r="E162" s="46" t="s">
        <v>450</v>
      </c>
      <c r="F162" s="47" t="s">
        <v>451</v>
      </c>
      <c r="G162" s="48" t="s">
        <v>68</v>
      </c>
      <c r="H162" s="48" t="s">
        <v>381</v>
      </c>
      <c r="I162" s="49"/>
      <c r="J162" s="48" t="s">
        <v>375</v>
      </c>
      <c r="K162" s="48" t="s">
        <v>439</v>
      </c>
      <c r="L162" s="89" t="s">
        <v>399</v>
      </c>
      <c r="M162" s="48">
        <v>83.5</v>
      </c>
      <c r="N162" s="48">
        <v>80</v>
      </c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</row>
    <row r="163" spans="1:14" s="51" customFormat="1" ht="15">
      <c r="A163" s="45"/>
      <c r="B163" s="45">
        <v>225</v>
      </c>
      <c r="C163" s="45">
        <v>2674160</v>
      </c>
      <c r="D163" s="45">
        <v>75</v>
      </c>
      <c r="E163" s="46" t="s">
        <v>452</v>
      </c>
      <c r="F163" s="52" t="s">
        <v>453</v>
      </c>
      <c r="G163" s="48" t="s">
        <v>380</v>
      </c>
      <c r="H163" s="48" t="s">
        <v>425</v>
      </c>
      <c r="I163" s="49"/>
      <c r="J163" s="48" t="s">
        <v>375</v>
      </c>
      <c r="K163" s="48" t="s">
        <v>439</v>
      </c>
      <c r="L163" s="89" t="s">
        <v>399</v>
      </c>
      <c r="M163" s="48"/>
      <c r="N163" s="48"/>
    </row>
    <row r="164" spans="1:76" s="51" customFormat="1" ht="15">
      <c r="A164" s="45"/>
      <c r="B164" s="45">
        <v>226</v>
      </c>
      <c r="C164" s="45">
        <v>2674055</v>
      </c>
      <c r="D164" s="45">
        <v>77</v>
      </c>
      <c r="E164" s="46" t="s">
        <v>454</v>
      </c>
      <c r="F164" s="47" t="s">
        <v>455</v>
      </c>
      <c r="G164" s="48" t="s">
        <v>415</v>
      </c>
      <c r="H164" s="48" t="s">
        <v>381</v>
      </c>
      <c r="I164" s="49"/>
      <c r="J164" s="48" t="s">
        <v>375</v>
      </c>
      <c r="K164" s="48" t="s">
        <v>456</v>
      </c>
      <c r="L164" s="89" t="s">
        <v>377</v>
      </c>
      <c r="M164" s="48">
        <v>74.6</v>
      </c>
      <c r="N164" s="48">
        <v>83.3</v>
      </c>
      <c r="BX164" s="50"/>
    </row>
    <row r="165" spans="1:57" s="51" customFormat="1" ht="15">
      <c r="A165" s="45"/>
      <c r="B165" s="45">
        <v>227</v>
      </c>
      <c r="C165" s="45">
        <v>2673950</v>
      </c>
      <c r="D165" s="45">
        <v>79</v>
      </c>
      <c r="E165" s="46" t="s">
        <v>457</v>
      </c>
      <c r="F165" s="47" t="s">
        <v>458</v>
      </c>
      <c r="G165" s="48" t="s">
        <v>398</v>
      </c>
      <c r="H165" s="48" t="s">
        <v>374</v>
      </c>
      <c r="I165" s="49"/>
      <c r="J165" s="48" t="s">
        <v>375</v>
      </c>
      <c r="K165" s="48" t="s">
        <v>456</v>
      </c>
      <c r="L165" s="89" t="s">
        <v>377</v>
      </c>
      <c r="M165" s="48">
        <v>80.8</v>
      </c>
      <c r="N165" s="48">
        <v>80.8</v>
      </c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14" s="51" customFormat="1" ht="15">
      <c r="A166" s="45"/>
      <c r="B166" s="45">
        <v>228</v>
      </c>
      <c r="C166" s="45">
        <v>2673845</v>
      </c>
      <c r="D166" s="45">
        <v>81</v>
      </c>
      <c r="E166" s="46" t="s">
        <v>459</v>
      </c>
      <c r="F166" s="47" t="s">
        <v>460</v>
      </c>
      <c r="G166" s="48" t="s">
        <v>380</v>
      </c>
      <c r="H166" s="48" t="s">
        <v>381</v>
      </c>
      <c r="I166" s="49"/>
      <c r="J166" s="48" t="s">
        <v>375</v>
      </c>
      <c r="K166" s="48" t="s">
        <v>456</v>
      </c>
      <c r="L166" s="89" t="s">
        <v>377</v>
      </c>
      <c r="M166" s="48">
        <v>81.9</v>
      </c>
      <c r="N166" s="48">
        <v>86.7</v>
      </c>
    </row>
    <row r="167" spans="1:14" s="51" customFormat="1" ht="15">
      <c r="A167" s="45"/>
      <c r="B167" s="45">
        <v>229</v>
      </c>
      <c r="C167" s="45">
        <v>2673740</v>
      </c>
      <c r="D167" s="45">
        <v>83</v>
      </c>
      <c r="E167" s="46" t="s">
        <v>461</v>
      </c>
      <c r="F167" s="47" t="s">
        <v>1674</v>
      </c>
      <c r="G167" s="48" t="s">
        <v>57</v>
      </c>
      <c r="H167" s="48" t="s">
        <v>381</v>
      </c>
      <c r="I167" s="49"/>
      <c r="J167" s="48" t="s">
        <v>375</v>
      </c>
      <c r="K167" s="48" t="s">
        <v>456</v>
      </c>
      <c r="L167" s="89" t="s">
        <v>377</v>
      </c>
      <c r="M167" s="48">
        <v>74.2</v>
      </c>
      <c r="N167" s="48">
        <v>63.3</v>
      </c>
    </row>
    <row r="168" spans="1:14" s="51" customFormat="1" ht="15">
      <c r="A168" s="45"/>
      <c r="B168" s="45">
        <v>232</v>
      </c>
      <c r="C168" s="45">
        <v>2673635</v>
      </c>
      <c r="D168" s="45">
        <v>85</v>
      </c>
      <c r="E168" s="46" t="s">
        <v>462</v>
      </c>
      <c r="F168" s="47" t="s">
        <v>463</v>
      </c>
      <c r="G168" s="48" t="s">
        <v>432</v>
      </c>
      <c r="H168" s="48" t="s">
        <v>381</v>
      </c>
      <c r="I168" s="49"/>
      <c r="J168" s="48" t="s">
        <v>375</v>
      </c>
      <c r="K168" s="48" t="s">
        <v>464</v>
      </c>
      <c r="L168" s="89" t="s">
        <v>377</v>
      </c>
      <c r="M168" s="48"/>
      <c r="N168" s="48"/>
    </row>
    <row r="169" spans="1:57" s="51" customFormat="1" ht="15">
      <c r="A169" s="45"/>
      <c r="B169" s="45">
        <v>233</v>
      </c>
      <c r="C169" s="45">
        <v>2673530</v>
      </c>
      <c r="D169" s="45">
        <v>87</v>
      </c>
      <c r="E169" s="46" t="s">
        <v>465</v>
      </c>
      <c r="F169" s="47" t="s">
        <v>466</v>
      </c>
      <c r="G169" s="48" t="s">
        <v>395</v>
      </c>
      <c r="H169" s="48" t="s">
        <v>374</v>
      </c>
      <c r="I169" s="49" t="s">
        <v>327</v>
      </c>
      <c r="J169" s="48" t="s">
        <v>375</v>
      </c>
      <c r="K169" s="48" t="s">
        <v>464</v>
      </c>
      <c r="L169" s="89" t="s">
        <v>399</v>
      </c>
      <c r="M169" s="48">
        <v>81.6</v>
      </c>
      <c r="N169" s="48">
        <v>81.6</v>
      </c>
      <c r="O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14" s="51" customFormat="1" ht="15">
      <c r="A170" s="45"/>
      <c r="B170" s="45">
        <v>234</v>
      </c>
      <c r="C170" s="45">
        <v>2673425</v>
      </c>
      <c r="D170" s="45">
        <v>89</v>
      </c>
      <c r="E170" s="46" t="s">
        <v>467</v>
      </c>
      <c r="F170" s="47" t="s">
        <v>468</v>
      </c>
      <c r="G170" s="48" t="s">
        <v>469</v>
      </c>
      <c r="H170" s="48" t="s">
        <v>374</v>
      </c>
      <c r="I170" s="49" t="s">
        <v>327</v>
      </c>
      <c r="J170" s="48" t="s">
        <v>375</v>
      </c>
      <c r="K170" s="48" t="s">
        <v>470</v>
      </c>
      <c r="L170" s="89" t="s">
        <v>377</v>
      </c>
      <c r="M170" s="48">
        <v>81.9</v>
      </c>
      <c r="N170" s="48">
        <v>81.9</v>
      </c>
    </row>
    <row r="171" spans="1:14" s="51" customFormat="1" ht="15">
      <c r="A171" s="45"/>
      <c r="B171" s="45">
        <v>235</v>
      </c>
      <c r="C171" s="45">
        <v>2673320</v>
      </c>
      <c r="D171" s="45">
        <v>91</v>
      </c>
      <c r="E171" s="46" t="s">
        <v>471</v>
      </c>
      <c r="F171" s="47" t="s">
        <v>472</v>
      </c>
      <c r="G171" s="48" t="s">
        <v>473</v>
      </c>
      <c r="H171" s="48" t="s">
        <v>374</v>
      </c>
      <c r="I171" s="49" t="s">
        <v>474</v>
      </c>
      <c r="J171" s="48" t="s">
        <v>375</v>
      </c>
      <c r="K171" s="48" t="s">
        <v>470</v>
      </c>
      <c r="L171" s="89" t="s">
        <v>377</v>
      </c>
      <c r="M171" s="48">
        <v>88.4</v>
      </c>
      <c r="N171" s="48">
        <v>88.4</v>
      </c>
    </row>
    <row r="172" spans="1:14" s="51" customFormat="1" ht="15">
      <c r="A172" s="45"/>
      <c r="B172" s="45">
        <v>236</v>
      </c>
      <c r="C172" s="45">
        <v>2673215</v>
      </c>
      <c r="D172" s="45">
        <v>93</v>
      </c>
      <c r="E172" s="46" t="s">
        <v>475</v>
      </c>
      <c r="F172" s="47" t="s">
        <v>476</v>
      </c>
      <c r="G172" s="48" t="s">
        <v>57</v>
      </c>
      <c r="H172" s="48" t="s">
        <v>381</v>
      </c>
      <c r="I172" s="49"/>
      <c r="J172" s="48" t="s">
        <v>375</v>
      </c>
      <c r="K172" s="48" t="s">
        <v>470</v>
      </c>
      <c r="L172" s="89" t="s">
        <v>377</v>
      </c>
      <c r="M172" s="48">
        <v>76.3</v>
      </c>
      <c r="N172" s="48">
        <v>73.3</v>
      </c>
    </row>
    <row r="173" spans="1:14" s="51" customFormat="1" ht="15">
      <c r="A173" s="45"/>
      <c r="B173" s="45">
        <v>237</v>
      </c>
      <c r="C173" s="45">
        <v>2673110</v>
      </c>
      <c r="D173" s="45">
        <v>95</v>
      </c>
      <c r="E173" s="46" t="s">
        <v>477</v>
      </c>
      <c r="F173" s="47" t="s">
        <v>478</v>
      </c>
      <c r="G173" s="48" t="s">
        <v>479</v>
      </c>
      <c r="H173" s="48" t="s">
        <v>381</v>
      </c>
      <c r="I173" s="49"/>
      <c r="J173" s="48" t="s">
        <v>375</v>
      </c>
      <c r="K173" s="48" t="s">
        <v>470</v>
      </c>
      <c r="L173" s="89" t="s">
        <v>399</v>
      </c>
      <c r="M173" s="48"/>
      <c r="N173" s="48"/>
    </row>
    <row r="174" spans="1:14" s="51" customFormat="1" ht="15">
      <c r="A174" s="45"/>
      <c r="B174" s="45">
        <v>238</v>
      </c>
      <c r="C174" s="45">
        <v>2673005</v>
      </c>
      <c r="D174" s="45">
        <v>97</v>
      </c>
      <c r="E174" s="46" t="s">
        <v>480</v>
      </c>
      <c r="F174" s="47" t="s">
        <v>481</v>
      </c>
      <c r="G174" s="48" t="s">
        <v>409</v>
      </c>
      <c r="H174" s="48" t="s">
        <v>381</v>
      </c>
      <c r="I174" s="49"/>
      <c r="J174" s="48" t="s">
        <v>375</v>
      </c>
      <c r="K174" s="48" t="s">
        <v>470</v>
      </c>
      <c r="L174" s="89" t="s">
        <v>399</v>
      </c>
      <c r="M174" s="48">
        <v>78.4</v>
      </c>
      <c r="N174" s="48">
        <v>80</v>
      </c>
    </row>
    <row r="175" spans="1:14" s="51" customFormat="1" ht="15">
      <c r="A175" s="45"/>
      <c r="B175" s="45">
        <v>240</v>
      </c>
      <c r="C175" s="45">
        <v>2672900</v>
      </c>
      <c r="D175" s="45">
        <v>99</v>
      </c>
      <c r="E175" s="46" t="s">
        <v>333</v>
      </c>
      <c r="F175" s="47" t="s">
        <v>482</v>
      </c>
      <c r="G175" s="48" t="s">
        <v>483</v>
      </c>
      <c r="H175" s="48" t="s">
        <v>381</v>
      </c>
      <c r="I175" s="49"/>
      <c r="J175" s="48" t="s">
        <v>375</v>
      </c>
      <c r="K175" s="48" t="s">
        <v>484</v>
      </c>
      <c r="L175" s="89" t="s">
        <v>377</v>
      </c>
      <c r="M175" s="48">
        <v>75</v>
      </c>
      <c r="N175" s="48">
        <v>83.3</v>
      </c>
    </row>
    <row r="176" spans="1:42" s="51" customFormat="1" ht="15">
      <c r="A176" s="45"/>
      <c r="B176" s="45">
        <v>241</v>
      </c>
      <c r="C176" s="45">
        <v>2672795</v>
      </c>
      <c r="D176" s="45">
        <v>12</v>
      </c>
      <c r="E176" s="46" t="s">
        <v>8</v>
      </c>
      <c r="F176" s="47" t="s">
        <v>485</v>
      </c>
      <c r="G176" s="48" t="s">
        <v>415</v>
      </c>
      <c r="H176" s="48" t="s">
        <v>381</v>
      </c>
      <c r="I176" s="49"/>
      <c r="J176" s="48" t="s">
        <v>375</v>
      </c>
      <c r="K176" s="48" t="s">
        <v>484</v>
      </c>
      <c r="L176" s="89" t="s">
        <v>377</v>
      </c>
      <c r="M176" s="48">
        <v>77.7</v>
      </c>
      <c r="N176" s="48">
        <v>90</v>
      </c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</row>
    <row r="177" spans="1:14" s="51" customFormat="1" ht="15">
      <c r="A177" s="45"/>
      <c r="B177" s="45">
        <v>242</v>
      </c>
      <c r="C177" s="45">
        <v>2672690</v>
      </c>
      <c r="D177" s="45">
        <v>14</v>
      </c>
      <c r="E177" s="46" t="s">
        <v>486</v>
      </c>
      <c r="F177" s="47" t="s">
        <v>487</v>
      </c>
      <c r="G177" s="48" t="s">
        <v>68</v>
      </c>
      <c r="H177" s="48" t="s">
        <v>381</v>
      </c>
      <c r="I177" s="49"/>
      <c r="J177" s="48" t="s">
        <v>375</v>
      </c>
      <c r="K177" s="48" t="s">
        <v>484</v>
      </c>
      <c r="L177" s="89" t="s">
        <v>377</v>
      </c>
      <c r="M177" s="48">
        <v>79.5</v>
      </c>
      <c r="N177" s="48">
        <v>83.3</v>
      </c>
    </row>
    <row r="178" spans="1:14" s="51" customFormat="1" ht="15">
      <c r="A178" s="45"/>
      <c r="B178" s="45">
        <v>243</v>
      </c>
      <c r="C178" s="45">
        <v>2672585</v>
      </c>
      <c r="D178" s="45">
        <v>16</v>
      </c>
      <c r="E178" s="46" t="s">
        <v>488</v>
      </c>
      <c r="F178" s="47" t="s">
        <v>489</v>
      </c>
      <c r="G178" s="48" t="s">
        <v>384</v>
      </c>
      <c r="H178" s="48" t="s">
        <v>374</v>
      </c>
      <c r="I178" s="49"/>
      <c r="J178" s="48" t="s">
        <v>375</v>
      </c>
      <c r="K178" s="48" t="s">
        <v>484</v>
      </c>
      <c r="L178" s="89" t="s">
        <v>377</v>
      </c>
      <c r="M178" s="48">
        <v>73</v>
      </c>
      <c r="N178" s="48">
        <v>73</v>
      </c>
    </row>
    <row r="179" spans="1:15" s="51" customFormat="1" ht="15">
      <c r="A179" s="45"/>
      <c r="B179" s="45">
        <v>246</v>
      </c>
      <c r="C179" s="45">
        <v>2672480</v>
      </c>
      <c r="D179" s="45">
        <v>18</v>
      </c>
      <c r="E179" s="46" t="s">
        <v>490</v>
      </c>
      <c r="F179" s="47" t="s">
        <v>491</v>
      </c>
      <c r="G179" s="48" t="s">
        <v>392</v>
      </c>
      <c r="H179" s="48" t="s">
        <v>381</v>
      </c>
      <c r="I179" s="49"/>
      <c r="J179" s="48" t="s">
        <v>375</v>
      </c>
      <c r="K179" s="48" t="s">
        <v>484</v>
      </c>
      <c r="L179" s="89" t="s">
        <v>377</v>
      </c>
      <c r="M179" s="48"/>
      <c r="N179" s="48"/>
      <c r="O179" s="50"/>
    </row>
    <row r="180" spans="1:14" s="51" customFormat="1" ht="15">
      <c r="A180" s="45"/>
      <c r="B180" s="45">
        <v>248</v>
      </c>
      <c r="C180" s="45">
        <v>2672375</v>
      </c>
      <c r="D180" s="45">
        <v>20</v>
      </c>
      <c r="E180" s="46" t="s">
        <v>492</v>
      </c>
      <c r="F180" s="47" t="s">
        <v>493</v>
      </c>
      <c r="G180" s="48" t="s">
        <v>415</v>
      </c>
      <c r="H180" s="48" t="s">
        <v>381</v>
      </c>
      <c r="I180" s="49"/>
      <c r="J180" s="48" t="s">
        <v>375</v>
      </c>
      <c r="K180" s="48" t="s">
        <v>484</v>
      </c>
      <c r="L180" s="89" t="s">
        <v>399</v>
      </c>
      <c r="M180" s="48">
        <v>78.6</v>
      </c>
      <c r="N180" s="48">
        <v>90</v>
      </c>
    </row>
    <row r="181" spans="1:14" s="51" customFormat="1" ht="15">
      <c r="A181" s="45"/>
      <c r="B181" s="45">
        <v>249</v>
      </c>
      <c r="C181" s="45">
        <v>2672270</v>
      </c>
      <c r="D181" s="45">
        <v>22</v>
      </c>
      <c r="E181" s="46" t="s">
        <v>494</v>
      </c>
      <c r="F181" s="47" t="s">
        <v>268</v>
      </c>
      <c r="G181" s="48" t="s">
        <v>200</v>
      </c>
      <c r="H181" s="48" t="s">
        <v>381</v>
      </c>
      <c r="I181" s="49"/>
      <c r="J181" s="48" t="s">
        <v>375</v>
      </c>
      <c r="K181" s="48" t="s">
        <v>484</v>
      </c>
      <c r="L181" s="89" t="s">
        <v>399</v>
      </c>
      <c r="M181" s="48"/>
      <c r="N181" s="48"/>
    </row>
    <row r="182" spans="1:14" s="51" customFormat="1" ht="15">
      <c r="A182" s="45"/>
      <c r="B182" s="45">
        <v>250</v>
      </c>
      <c r="C182" s="45">
        <v>2672165</v>
      </c>
      <c r="D182" s="45">
        <v>24</v>
      </c>
      <c r="E182" s="46" t="s">
        <v>495</v>
      </c>
      <c r="F182" s="47" t="s">
        <v>496</v>
      </c>
      <c r="G182" s="48" t="s">
        <v>497</v>
      </c>
      <c r="H182" s="48" t="s">
        <v>381</v>
      </c>
      <c r="I182" s="49"/>
      <c r="J182" s="48" t="s">
        <v>375</v>
      </c>
      <c r="K182" s="48" t="s">
        <v>484</v>
      </c>
      <c r="L182" s="89" t="s">
        <v>399</v>
      </c>
      <c r="M182" s="48">
        <v>78.2</v>
      </c>
      <c r="N182" s="48">
        <v>78.2</v>
      </c>
    </row>
    <row r="183" spans="1:42" s="51" customFormat="1" ht="15">
      <c r="A183" s="45"/>
      <c r="B183" s="45">
        <v>251</v>
      </c>
      <c r="C183" s="45">
        <v>2672060</v>
      </c>
      <c r="D183" s="45">
        <v>26</v>
      </c>
      <c r="E183" s="46" t="s">
        <v>498</v>
      </c>
      <c r="F183" s="47" t="s">
        <v>499</v>
      </c>
      <c r="G183" s="48" t="s">
        <v>415</v>
      </c>
      <c r="H183" s="48" t="s">
        <v>381</v>
      </c>
      <c r="I183" s="49"/>
      <c r="J183" s="48" t="s">
        <v>375</v>
      </c>
      <c r="K183" s="48" t="s">
        <v>484</v>
      </c>
      <c r="L183" s="89" t="s">
        <v>399</v>
      </c>
      <c r="M183" s="48">
        <v>76.2</v>
      </c>
      <c r="N183" s="48">
        <v>80</v>
      </c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</row>
    <row r="184" spans="1:14" s="51" customFormat="1" ht="15">
      <c r="A184" s="45"/>
      <c r="B184" s="45">
        <v>252</v>
      </c>
      <c r="C184" s="45">
        <v>2671955</v>
      </c>
      <c r="D184" s="45">
        <v>28</v>
      </c>
      <c r="E184" s="46" t="s">
        <v>500</v>
      </c>
      <c r="F184" s="47" t="s">
        <v>501</v>
      </c>
      <c r="G184" s="48" t="s">
        <v>418</v>
      </c>
      <c r="H184" s="48" t="s">
        <v>374</v>
      </c>
      <c r="I184" s="49"/>
      <c r="J184" s="48" t="s">
        <v>375</v>
      </c>
      <c r="K184" s="48" t="s">
        <v>502</v>
      </c>
      <c r="L184" s="89" t="s">
        <v>399</v>
      </c>
      <c r="M184" s="48">
        <v>74.7</v>
      </c>
      <c r="N184" s="48">
        <v>74.7</v>
      </c>
    </row>
    <row r="185" spans="1:15" s="51" customFormat="1" ht="15">
      <c r="A185" s="45"/>
      <c r="B185" s="45">
        <v>253</v>
      </c>
      <c r="C185" s="45">
        <v>2671850</v>
      </c>
      <c r="D185" s="45">
        <v>30</v>
      </c>
      <c r="E185" s="46" t="s">
        <v>503</v>
      </c>
      <c r="F185" s="47" t="s">
        <v>504</v>
      </c>
      <c r="G185" s="48" t="s">
        <v>398</v>
      </c>
      <c r="H185" s="48" t="s">
        <v>381</v>
      </c>
      <c r="I185" s="49"/>
      <c r="J185" s="48" t="s">
        <v>375</v>
      </c>
      <c r="K185" s="48" t="s">
        <v>502</v>
      </c>
      <c r="L185" s="89" t="s">
        <v>399</v>
      </c>
      <c r="M185" s="106">
        <v>71.8</v>
      </c>
      <c r="N185" s="48">
        <v>76.7</v>
      </c>
      <c r="O185" s="50"/>
    </row>
    <row r="186" spans="1:15" s="51" customFormat="1" ht="15">
      <c r="A186" s="45"/>
      <c r="B186" s="45">
        <v>254</v>
      </c>
      <c r="C186" s="45">
        <v>2671745</v>
      </c>
      <c r="D186" s="45">
        <v>32</v>
      </c>
      <c r="E186" s="46" t="s">
        <v>505</v>
      </c>
      <c r="F186" s="47" t="s">
        <v>506</v>
      </c>
      <c r="G186" s="48" t="s">
        <v>418</v>
      </c>
      <c r="H186" s="48" t="s">
        <v>381</v>
      </c>
      <c r="I186" s="49"/>
      <c r="J186" s="48" t="s">
        <v>375</v>
      </c>
      <c r="K186" s="48" t="s">
        <v>502</v>
      </c>
      <c r="L186" s="89" t="s">
        <v>399</v>
      </c>
      <c r="M186" s="48">
        <v>75.5</v>
      </c>
      <c r="N186" s="48">
        <v>86.3</v>
      </c>
      <c r="O186" s="50"/>
    </row>
    <row r="187" spans="1:14" s="51" customFormat="1" ht="15">
      <c r="A187" s="45"/>
      <c r="B187" s="45">
        <v>256</v>
      </c>
      <c r="C187" s="45">
        <v>2671640</v>
      </c>
      <c r="D187" s="45">
        <v>34</v>
      </c>
      <c r="E187" s="46" t="s">
        <v>507</v>
      </c>
      <c r="F187" s="47" t="s">
        <v>508</v>
      </c>
      <c r="G187" s="48" t="s">
        <v>418</v>
      </c>
      <c r="H187" s="48" t="s">
        <v>381</v>
      </c>
      <c r="I187" s="49"/>
      <c r="J187" s="48" t="s">
        <v>375</v>
      </c>
      <c r="K187" s="48" t="s">
        <v>502</v>
      </c>
      <c r="L187" s="89" t="s">
        <v>377</v>
      </c>
      <c r="M187" s="48"/>
      <c r="N187" s="48"/>
    </row>
    <row r="188" spans="1:15" s="51" customFormat="1" ht="15">
      <c r="A188" s="45"/>
      <c r="B188" s="45">
        <v>257</v>
      </c>
      <c r="C188" s="45">
        <v>2671535</v>
      </c>
      <c r="D188" s="45">
        <v>36</v>
      </c>
      <c r="E188" s="46" t="s">
        <v>509</v>
      </c>
      <c r="F188" s="47" t="s">
        <v>510</v>
      </c>
      <c r="G188" s="48" t="s">
        <v>415</v>
      </c>
      <c r="H188" s="48" t="s">
        <v>381</v>
      </c>
      <c r="I188" s="49"/>
      <c r="J188" s="48" t="s">
        <v>375</v>
      </c>
      <c r="K188" s="48" t="s">
        <v>502</v>
      </c>
      <c r="L188" s="89" t="s">
        <v>377</v>
      </c>
      <c r="M188" s="48">
        <v>74</v>
      </c>
      <c r="N188" s="48">
        <v>83.3</v>
      </c>
      <c r="O188" s="50"/>
    </row>
    <row r="189" spans="1:14" s="51" customFormat="1" ht="15">
      <c r="A189" s="45"/>
      <c r="B189" s="45">
        <v>259</v>
      </c>
      <c r="C189" s="45">
        <v>2671430</v>
      </c>
      <c r="D189" s="45">
        <v>38</v>
      </c>
      <c r="E189" s="46" t="s">
        <v>511</v>
      </c>
      <c r="F189" s="47" t="s">
        <v>512</v>
      </c>
      <c r="G189" s="48" t="s">
        <v>384</v>
      </c>
      <c r="H189" s="48" t="s">
        <v>381</v>
      </c>
      <c r="I189" s="49"/>
      <c r="J189" s="48" t="s">
        <v>375</v>
      </c>
      <c r="K189" s="48" t="s">
        <v>502</v>
      </c>
      <c r="L189" s="89" t="s">
        <v>377</v>
      </c>
      <c r="M189" s="48">
        <v>75.8</v>
      </c>
      <c r="N189" s="48">
        <v>73.3</v>
      </c>
    </row>
    <row r="190" spans="1:14" s="51" customFormat="1" ht="15">
      <c r="A190" s="45"/>
      <c r="B190" s="45">
        <v>260</v>
      </c>
      <c r="C190" s="45">
        <v>2671325</v>
      </c>
      <c r="D190" s="45">
        <v>40</v>
      </c>
      <c r="E190" s="46" t="s">
        <v>513</v>
      </c>
      <c r="F190" s="47" t="s">
        <v>514</v>
      </c>
      <c r="G190" s="48" t="s">
        <v>398</v>
      </c>
      <c r="H190" s="48" t="s">
        <v>381</v>
      </c>
      <c r="I190" s="49"/>
      <c r="J190" s="48" t="s">
        <v>375</v>
      </c>
      <c r="K190" s="48" t="s">
        <v>502</v>
      </c>
      <c r="L190" s="89" t="s">
        <v>377</v>
      </c>
      <c r="M190" s="48">
        <v>81.7</v>
      </c>
      <c r="N190" s="48">
        <v>90</v>
      </c>
    </row>
    <row r="191" spans="1:14" s="51" customFormat="1" ht="15">
      <c r="A191" s="45"/>
      <c r="B191" s="45">
        <v>261</v>
      </c>
      <c r="C191" s="45">
        <v>2671220</v>
      </c>
      <c r="D191" s="45">
        <v>42</v>
      </c>
      <c r="E191" s="46" t="s">
        <v>515</v>
      </c>
      <c r="F191" s="47" t="s">
        <v>516</v>
      </c>
      <c r="G191" s="48" t="s">
        <v>395</v>
      </c>
      <c r="H191" s="48" t="s">
        <v>381</v>
      </c>
      <c r="I191" s="49"/>
      <c r="J191" s="48" t="s">
        <v>375</v>
      </c>
      <c r="K191" s="48" t="s">
        <v>502</v>
      </c>
      <c r="L191" s="89" t="s">
        <v>377</v>
      </c>
      <c r="M191" s="48">
        <v>76.9</v>
      </c>
      <c r="N191" s="48">
        <v>83.3</v>
      </c>
    </row>
    <row r="192" spans="1:14" s="51" customFormat="1" ht="15">
      <c r="A192" s="45"/>
      <c r="B192" s="45">
        <v>262</v>
      </c>
      <c r="C192" s="45">
        <v>2671115</v>
      </c>
      <c r="D192" s="45">
        <v>44</v>
      </c>
      <c r="E192" s="46" t="s">
        <v>517</v>
      </c>
      <c r="F192" s="47" t="s">
        <v>518</v>
      </c>
      <c r="G192" s="48" t="s">
        <v>415</v>
      </c>
      <c r="H192" s="48" t="s">
        <v>381</v>
      </c>
      <c r="I192" s="49"/>
      <c r="J192" s="48" t="s">
        <v>375</v>
      </c>
      <c r="K192" s="48" t="s">
        <v>502</v>
      </c>
      <c r="L192" s="89" t="s">
        <v>377</v>
      </c>
      <c r="M192" s="48">
        <v>77.7</v>
      </c>
      <c r="N192" s="48">
        <v>83.3</v>
      </c>
    </row>
    <row r="193" spans="1:14" s="51" customFormat="1" ht="15">
      <c r="A193" s="45"/>
      <c r="B193" s="45">
        <v>263</v>
      </c>
      <c r="C193" s="45">
        <v>2671010</v>
      </c>
      <c r="D193" s="45">
        <v>46</v>
      </c>
      <c r="E193" s="46" t="s">
        <v>519</v>
      </c>
      <c r="F193" s="47" t="s">
        <v>520</v>
      </c>
      <c r="G193" s="48" t="s">
        <v>409</v>
      </c>
      <c r="H193" s="48" t="s">
        <v>381</v>
      </c>
      <c r="I193" s="49"/>
      <c r="J193" s="48" t="s">
        <v>375</v>
      </c>
      <c r="K193" s="48" t="s">
        <v>502</v>
      </c>
      <c r="L193" s="89" t="s">
        <v>377</v>
      </c>
      <c r="M193" s="48">
        <v>77.4</v>
      </c>
      <c r="N193" s="48">
        <v>73.3</v>
      </c>
    </row>
    <row r="194" spans="1:14" s="51" customFormat="1" ht="15">
      <c r="A194" s="45"/>
      <c r="B194" s="45">
        <v>264</v>
      </c>
      <c r="C194" s="45">
        <v>2670905</v>
      </c>
      <c r="D194" s="45">
        <v>48</v>
      </c>
      <c r="E194" s="46" t="s">
        <v>521</v>
      </c>
      <c r="F194" s="47" t="s">
        <v>522</v>
      </c>
      <c r="G194" s="48" t="s">
        <v>409</v>
      </c>
      <c r="H194" s="48" t="s">
        <v>381</v>
      </c>
      <c r="I194" s="49"/>
      <c r="J194" s="48" t="s">
        <v>375</v>
      </c>
      <c r="K194" s="48" t="s">
        <v>502</v>
      </c>
      <c r="L194" s="89" t="s">
        <v>377</v>
      </c>
      <c r="M194" s="48">
        <v>72.7</v>
      </c>
      <c r="N194" s="48">
        <v>70</v>
      </c>
    </row>
    <row r="195" spans="1:14" s="51" customFormat="1" ht="15">
      <c r="A195" s="45"/>
      <c r="B195" s="45">
        <v>266</v>
      </c>
      <c r="C195" s="45">
        <v>2680904</v>
      </c>
      <c r="D195" s="45">
        <v>50</v>
      </c>
      <c r="E195" s="46" t="s">
        <v>523</v>
      </c>
      <c r="F195" s="47" t="s">
        <v>524</v>
      </c>
      <c r="G195" s="48" t="s">
        <v>415</v>
      </c>
      <c r="H195" s="48" t="s">
        <v>381</v>
      </c>
      <c r="I195" s="49"/>
      <c r="J195" s="48" t="s">
        <v>375</v>
      </c>
      <c r="K195" s="48" t="s">
        <v>502</v>
      </c>
      <c r="L195" s="89" t="s">
        <v>399</v>
      </c>
      <c r="M195" s="48">
        <v>77.7</v>
      </c>
      <c r="N195" s="48">
        <v>80</v>
      </c>
    </row>
    <row r="196" spans="1:14" s="51" customFormat="1" ht="15">
      <c r="A196" s="45"/>
      <c r="B196" s="45">
        <v>267</v>
      </c>
      <c r="C196" s="45">
        <v>2680910</v>
      </c>
      <c r="D196" s="45">
        <v>52</v>
      </c>
      <c r="E196" s="46" t="s">
        <v>525</v>
      </c>
      <c r="F196" s="47" t="s">
        <v>526</v>
      </c>
      <c r="G196" s="48" t="s">
        <v>398</v>
      </c>
      <c r="H196" s="48" t="s">
        <v>381</v>
      </c>
      <c r="I196" s="49"/>
      <c r="J196" s="48" t="s">
        <v>375</v>
      </c>
      <c r="K196" s="48" t="s">
        <v>502</v>
      </c>
      <c r="L196" s="89" t="s">
        <v>399</v>
      </c>
      <c r="M196" s="48">
        <v>74.9</v>
      </c>
      <c r="N196" s="48">
        <v>76.7</v>
      </c>
    </row>
    <row r="197" spans="1:57" s="51" customFormat="1" ht="15">
      <c r="A197" s="45"/>
      <c r="B197" s="45">
        <v>268</v>
      </c>
      <c r="C197" s="45">
        <v>2680916</v>
      </c>
      <c r="D197" s="45">
        <v>54</v>
      </c>
      <c r="E197" s="46" t="s">
        <v>527</v>
      </c>
      <c r="F197" s="47" t="s">
        <v>528</v>
      </c>
      <c r="G197" s="48" t="s">
        <v>432</v>
      </c>
      <c r="H197" s="48" t="s">
        <v>381</v>
      </c>
      <c r="I197" s="49"/>
      <c r="J197" s="48" t="s">
        <v>375</v>
      </c>
      <c r="K197" s="48" t="s">
        <v>502</v>
      </c>
      <c r="L197" s="89" t="s">
        <v>399</v>
      </c>
      <c r="M197" s="48">
        <v>76.7</v>
      </c>
      <c r="N197" s="48">
        <v>83.3</v>
      </c>
      <c r="O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</row>
    <row r="198" spans="1:14" s="51" customFormat="1" ht="15">
      <c r="A198" s="45"/>
      <c r="B198" s="45">
        <v>269</v>
      </c>
      <c r="C198" s="45">
        <v>2680922</v>
      </c>
      <c r="D198" s="45">
        <v>56</v>
      </c>
      <c r="E198" s="46" t="s">
        <v>529</v>
      </c>
      <c r="F198" s="47" t="s">
        <v>530</v>
      </c>
      <c r="G198" s="48" t="s">
        <v>432</v>
      </c>
      <c r="H198" s="48" t="s">
        <v>381</v>
      </c>
      <c r="I198" s="49"/>
      <c r="J198" s="48" t="s">
        <v>375</v>
      </c>
      <c r="K198" s="48" t="s">
        <v>502</v>
      </c>
      <c r="L198" s="89" t="s">
        <v>399</v>
      </c>
      <c r="M198" s="48">
        <v>77.4</v>
      </c>
      <c r="N198" s="48">
        <v>76.7</v>
      </c>
    </row>
    <row r="199" spans="1:14" s="51" customFormat="1" ht="15">
      <c r="A199" s="45"/>
      <c r="B199" s="45">
        <v>270</v>
      </c>
      <c r="C199" s="45">
        <v>2680928</v>
      </c>
      <c r="D199" s="45">
        <v>58</v>
      </c>
      <c r="E199" s="46" t="s">
        <v>531</v>
      </c>
      <c r="F199" s="47" t="s">
        <v>532</v>
      </c>
      <c r="G199" s="48" t="s">
        <v>432</v>
      </c>
      <c r="H199" s="48" t="s">
        <v>381</v>
      </c>
      <c r="I199" s="49"/>
      <c r="J199" s="48" t="s">
        <v>375</v>
      </c>
      <c r="K199" s="48" t="s">
        <v>502</v>
      </c>
      <c r="L199" s="89" t="s">
        <v>399</v>
      </c>
      <c r="M199" s="48">
        <v>76</v>
      </c>
      <c r="N199" s="48">
        <v>83.3</v>
      </c>
    </row>
    <row r="200" spans="1:14" s="51" customFormat="1" ht="15">
      <c r="A200" s="45"/>
      <c r="B200" s="45">
        <v>271</v>
      </c>
      <c r="C200" s="45">
        <v>2680934</v>
      </c>
      <c r="D200" s="45">
        <v>60</v>
      </c>
      <c r="E200" s="46" t="s">
        <v>533</v>
      </c>
      <c r="F200" s="47" t="s">
        <v>534</v>
      </c>
      <c r="G200" s="48" t="s">
        <v>398</v>
      </c>
      <c r="H200" s="48" t="s">
        <v>374</v>
      </c>
      <c r="I200" s="49"/>
      <c r="J200" s="48" t="s">
        <v>375</v>
      </c>
      <c r="K200" s="48" t="s">
        <v>502</v>
      </c>
      <c r="L200" s="89" t="s">
        <v>399</v>
      </c>
      <c r="M200" s="48">
        <v>71.7</v>
      </c>
      <c r="N200" s="48">
        <v>71.7</v>
      </c>
    </row>
    <row r="201" spans="1:15" s="51" customFormat="1" ht="15">
      <c r="A201" s="45"/>
      <c r="B201" s="45">
        <v>272</v>
      </c>
      <c r="C201" s="45">
        <v>2680940</v>
      </c>
      <c r="D201" s="45">
        <v>62</v>
      </c>
      <c r="E201" s="46" t="s">
        <v>535</v>
      </c>
      <c r="F201" s="47" t="s">
        <v>536</v>
      </c>
      <c r="G201" s="48" t="s">
        <v>57</v>
      </c>
      <c r="H201" s="48" t="s">
        <v>381</v>
      </c>
      <c r="I201" s="49"/>
      <c r="J201" s="48" t="s">
        <v>375</v>
      </c>
      <c r="K201" s="48" t="s">
        <v>502</v>
      </c>
      <c r="L201" s="89" t="s">
        <v>399</v>
      </c>
      <c r="M201" s="48">
        <v>75.7</v>
      </c>
      <c r="N201" s="48">
        <v>80</v>
      </c>
      <c r="O201" s="50"/>
    </row>
    <row r="202" spans="1:14" s="51" customFormat="1" ht="15">
      <c r="A202" s="45"/>
      <c r="B202" s="45">
        <v>274</v>
      </c>
      <c r="C202" s="45">
        <v>2680946</v>
      </c>
      <c r="D202" s="45">
        <v>64</v>
      </c>
      <c r="E202" s="46" t="s">
        <v>537</v>
      </c>
      <c r="F202" s="47" t="s">
        <v>538</v>
      </c>
      <c r="G202" s="48" t="s">
        <v>60</v>
      </c>
      <c r="H202" s="48" t="s">
        <v>374</v>
      </c>
      <c r="I202" s="49"/>
      <c r="J202" s="48" t="s">
        <v>375</v>
      </c>
      <c r="K202" s="48" t="s">
        <v>502</v>
      </c>
      <c r="L202" s="89" t="s">
        <v>399</v>
      </c>
      <c r="M202" s="48">
        <v>66.4</v>
      </c>
      <c r="N202" s="48">
        <v>66.4</v>
      </c>
    </row>
    <row r="203" spans="1:14" s="51" customFormat="1" ht="15">
      <c r="A203" s="45"/>
      <c r="B203" s="45">
        <v>275</v>
      </c>
      <c r="C203" s="45">
        <v>2680952</v>
      </c>
      <c r="D203" s="45">
        <v>66</v>
      </c>
      <c r="E203" s="46" t="s">
        <v>539</v>
      </c>
      <c r="F203" s="47" t="s">
        <v>518</v>
      </c>
      <c r="G203" s="48" t="s">
        <v>409</v>
      </c>
      <c r="H203" s="48" t="s">
        <v>381</v>
      </c>
      <c r="I203" s="49"/>
      <c r="J203" s="48" t="s">
        <v>375</v>
      </c>
      <c r="K203" s="48" t="s">
        <v>502</v>
      </c>
      <c r="L203" s="89" t="s">
        <v>399</v>
      </c>
      <c r="M203" s="48">
        <v>79.9</v>
      </c>
      <c r="N203" s="48">
        <v>90</v>
      </c>
    </row>
    <row r="204" spans="1:14" s="51" customFormat="1" ht="15">
      <c r="A204" s="45"/>
      <c r="B204" s="45">
        <v>276</v>
      </c>
      <c r="C204" s="45">
        <v>2680958</v>
      </c>
      <c r="D204" s="45">
        <v>68</v>
      </c>
      <c r="E204" s="46" t="s">
        <v>540</v>
      </c>
      <c r="F204" s="47" t="s">
        <v>541</v>
      </c>
      <c r="G204" s="48" t="s">
        <v>418</v>
      </c>
      <c r="H204" s="48" t="s">
        <v>374</v>
      </c>
      <c r="I204" s="49"/>
      <c r="J204" s="48" t="s">
        <v>375</v>
      </c>
      <c r="K204" s="48" t="s">
        <v>502</v>
      </c>
      <c r="L204" s="89" t="s">
        <v>399</v>
      </c>
      <c r="M204" s="48">
        <v>76.9</v>
      </c>
      <c r="N204" s="48">
        <v>76.9</v>
      </c>
    </row>
    <row r="205" spans="1:14" s="51" customFormat="1" ht="15">
      <c r="A205" s="45"/>
      <c r="B205" s="45">
        <v>277</v>
      </c>
      <c r="C205" s="45">
        <v>2680964</v>
      </c>
      <c r="D205" s="45">
        <v>70</v>
      </c>
      <c r="E205" s="46" t="s">
        <v>542</v>
      </c>
      <c r="F205" s="47" t="s">
        <v>543</v>
      </c>
      <c r="G205" s="48" t="s">
        <v>418</v>
      </c>
      <c r="H205" s="48" t="s">
        <v>381</v>
      </c>
      <c r="I205" s="49"/>
      <c r="J205" s="48" t="s">
        <v>375</v>
      </c>
      <c r="K205" s="48" t="s">
        <v>502</v>
      </c>
      <c r="L205" s="89" t="s">
        <v>399</v>
      </c>
      <c r="M205" s="106">
        <v>77.8</v>
      </c>
      <c r="N205" s="48">
        <v>73.3</v>
      </c>
    </row>
    <row r="206" spans="1:14" s="51" customFormat="1" ht="15">
      <c r="A206" s="45"/>
      <c r="B206" s="45">
        <v>278</v>
      </c>
      <c r="C206" s="45">
        <v>2680970</v>
      </c>
      <c r="D206" s="45">
        <v>72</v>
      </c>
      <c r="E206" s="46" t="s">
        <v>544</v>
      </c>
      <c r="F206" s="47" t="s">
        <v>545</v>
      </c>
      <c r="G206" s="48" t="s">
        <v>60</v>
      </c>
      <c r="H206" s="48" t="s">
        <v>381</v>
      </c>
      <c r="I206" s="49"/>
      <c r="J206" s="48" t="s">
        <v>375</v>
      </c>
      <c r="K206" s="48" t="s">
        <v>502</v>
      </c>
      <c r="L206" s="89" t="s">
        <v>399</v>
      </c>
      <c r="M206" s="48">
        <v>77.3</v>
      </c>
      <c r="N206" s="48">
        <v>70</v>
      </c>
    </row>
    <row r="207" spans="1:15" s="51" customFormat="1" ht="15">
      <c r="A207" s="45"/>
      <c r="B207" s="45">
        <v>279</v>
      </c>
      <c r="C207" s="45">
        <v>2680976</v>
      </c>
      <c r="D207" s="45">
        <v>74</v>
      </c>
      <c r="E207" s="46" t="s">
        <v>546</v>
      </c>
      <c r="F207" s="47" t="s">
        <v>547</v>
      </c>
      <c r="G207" s="48" t="s">
        <v>432</v>
      </c>
      <c r="H207" s="48" t="s">
        <v>381</v>
      </c>
      <c r="I207" s="49"/>
      <c r="J207" s="48" t="s">
        <v>375</v>
      </c>
      <c r="K207" s="48" t="s">
        <v>548</v>
      </c>
      <c r="L207" s="89" t="s">
        <v>377</v>
      </c>
      <c r="M207" s="48">
        <v>76.8</v>
      </c>
      <c r="N207" s="48">
        <v>70</v>
      </c>
      <c r="O207" s="50"/>
    </row>
    <row r="208" spans="1:14" s="51" customFormat="1" ht="15">
      <c r="A208" s="45"/>
      <c r="B208" s="45">
        <v>280</v>
      </c>
      <c r="C208" s="45">
        <v>2680982</v>
      </c>
      <c r="D208" s="45">
        <v>76</v>
      </c>
      <c r="E208" s="46" t="s">
        <v>549</v>
      </c>
      <c r="F208" s="47" t="s">
        <v>208</v>
      </c>
      <c r="G208" s="48" t="s">
        <v>550</v>
      </c>
      <c r="H208" s="48" t="s">
        <v>381</v>
      </c>
      <c r="I208" s="49"/>
      <c r="J208" s="48" t="s">
        <v>375</v>
      </c>
      <c r="K208" s="48" t="s">
        <v>548</v>
      </c>
      <c r="L208" s="89" t="s">
        <v>377</v>
      </c>
      <c r="M208" s="116">
        <v>71.8</v>
      </c>
      <c r="N208" s="116">
        <v>76.7</v>
      </c>
    </row>
    <row r="209" spans="1:14" s="51" customFormat="1" ht="15">
      <c r="A209" s="45"/>
      <c r="B209" s="45">
        <v>282</v>
      </c>
      <c r="C209" s="45">
        <v>2680988</v>
      </c>
      <c r="D209" s="45">
        <v>78</v>
      </c>
      <c r="E209" s="46" t="s">
        <v>551</v>
      </c>
      <c r="F209" s="47" t="s">
        <v>552</v>
      </c>
      <c r="G209" s="48" t="s">
        <v>550</v>
      </c>
      <c r="H209" s="48" t="s">
        <v>374</v>
      </c>
      <c r="I209" s="49" t="s">
        <v>327</v>
      </c>
      <c r="J209" s="48" t="s">
        <v>375</v>
      </c>
      <c r="K209" s="48" t="s">
        <v>548</v>
      </c>
      <c r="L209" s="89" t="s">
        <v>377</v>
      </c>
      <c r="M209" s="48">
        <v>81.8</v>
      </c>
      <c r="N209" s="48">
        <v>81.8</v>
      </c>
    </row>
    <row r="210" spans="1:14" s="51" customFormat="1" ht="15">
      <c r="A210" s="45"/>
      <c r="B210" s="45">
        <v>283</v>
      </c>
      <c r="C210" s="45">
        <v>2680994</v>
      </c>
      <c r="D210" s="45">
        <v>80</v>
      </c>
      <c r="E210" s="46" t="s">
        <v>553</v>
      </c>
      <c r="F210" s="47" t="s">
        <v>554</v>
      </c>
      <c r="G210" s="48" t="s">
        <v>555</v>
      </c>
      <c r="H210" s="48" t="s">
        <v>374</v>
      </c>
      <c r="I210" s="49"/>
      <c r="J210" s="48" t="s">
        <v>375</v>
      </c>
      <c r="K210" s="48" t="s">
        <v>548</v>
      </c>
      <c r="L210" s="89" t="s">
        <v>377</v>
      </c>
      <c r="M210" s="48">
        <v>77.7</v>
      </c>
      <c r="N210" s="48">
        <v>77.7</v>
      </c>
    </row>
    <row r="211" spans="1:14" s="51" customFormat="1" ht="15">
      <c r="A211" s="45"/>
      <c r="B211" s="45">
        <v>284</v>
      </c>
      <c r="C211" s="45">
        <v>2681000</v>
      </c>
      <c r="D211" s="45">
        <v>82</v>
      </c>
      <c r="E211" s="46" t="s">
        <v>556</v>
      </c>
      <c r="F211" s="47" t="s">
        <v>557</v>
      </c>
      <c r="G211" s="48" t="s">
        <v>432</v>
      </c>
      <c r="H211" s="48" t="s">
        <v>381</v>
      </c>
      <c r="I211" s="49"/>
      <c r="J211" s="48" t="s">
        <v>375</v>
      </c>
      <c r="K211" s="48" t="s">
        <v>548</v>
      </c>
      <c r="L211" s="89" t="s">
        <v>377</v>
      </c>
      <c r="M211" s="48">
        <v>79.6</v>
      </c>
      <c r="N211" s="48">
        <v>80</v>
      </c>
    </row>
    <row r="212" spans="1:14" s="51" customFormat="1" ht="15">
      <c r="A212" s="45"/>
      <c r="B212" s="45">
        <v>285</v>
      </c>
      <c r="C212" s="45">
        <v>2681006</v>
      </c>
      <c r="D212" s="45">
        <v>84</v>
      </c>
      <c r="E212" s="46" t="s">
        <v>558</v>
      </c>
      <c r="F212" s="47" t="s">
        <v>559</v>
      </c>
      <c r="G212" s="48" t="s">
        <v>395</v>
      </c>
      <c r="H212" s="48" t="s">
        <v>374</v>
      </c>
      <c r="I212" s="49"/>
      <c r="J212" s="48" t="s">
        <v>375</v>
      </c>
      <c r="K212" s="48" t="s">
        <v>548</v>
      </c>
      <c r="L212" s="89" t="s">
        <v>377</v>
      </c>
      <c r="M212" s="48">
        <v>72.6</v>
      </c>
      <c r="N212" s="48">
        <v>72.6</v>
      </c>
    </row>
    <row r="213" spans="1:57" s="51" customFormat="1" ht="15">
      <c r="A213" s="45"/>
      <c r="B213" s="45">
        <v>287</v>
      </c>
      <c r="C213" s="45">
        <v>2681012</v>
      </c>
      <c r="D213" s="45">
        <v>86</v>
      </c>
      <c r="E213" s="46" t="s">
        <v>560</v>
      </c>
      <c r="F213" s="47" t="s">
        <v>561</v>
      </c>
      <c r="G213" s="48" t="s">
        <v>380</v>
      </c>
      <c r="H213" s="48" t="s">
        <v>381</v>
      </c>
      <c r="I213" s="49"/>
      <c r="J213" s="48" t="s">
        <v>375</v>
      </c>
      <c r="K213" s="48" t="s">
        <v>548</v>
      </c>
      <c r="L213" s="89" t="s">
        <v>377</v>
      </c>
      <c r="M213" s="48"/>
      <c r="N213" s="48"/>
      <c r="O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</row>
    <row r="214" spans="1:14" s="51" customFormat="1" ht="15">
      <c r="A214" s="45"/>
      <c r="B214" s="45">
        <v>288</v>
      </c>
      <c r="C214" s="45">
        <v>2681018</v>
      </c>
      <c r="D214" s="45">
        <v>88</v>
      </c>
      <c r="E214" s="46" t="s">
        <v>562</v>
      </c>
      <c r="F214" s="47" t="s">
        <v>563</v>
      </c>
      <c r="G214" s="48" t="s">
        <v>395</v>
      </c>
      <c r="H214" s="48" t="s">
        <v>381</v>
      </c>
      <c r="I214" s="49"/>
      <c r="J214" s="48" t="s">
        <v>375</v>
      </c>
      <c r="K214" s="48" t="s">
        <v>548</v>
      </c>
      <c r="L214" s="89" t="s">
        <v>377</v>
      </c>
      <c r="M214" s="48">
        <v>79.2</v>
      </c>
      <c r="N214" s="48">
        <v>70</v>
      </c>
    </row>
    <row r="215" spans="1:14" s="51" customFormat="1" ht="15">
      <c r="A215" s="45"/>
      <c r="B215" s="45">
        <v>289</v>
      </c>
      <c r="C215" s="45">
        <v>2681024</v>
      </c>
      <c r="D215" s="45">
        <v>90</v>
      </c>
      <c r="E215" s="46" t="s">
        <v>477</v>
      </c>
      <c r="F215" s="47" t="s">
        <v>564</v>
      </c>
      <c r="G215" s="48" t="s">
        <v>550</v>
      </c>
      <c r="H215" s="48" t="s">
        <v>374</v>
      </c>
      <c r="I215" s="49"/>
      <c r="J215" s="48" t="s">
        <v>375</v>
      </c>
      <c r="K215" s="48" t="s">
        <v>548</v>
      </c>
      <c r="L215" s="89" t="s">
        <v>377</v>
      </c>
      <c r="M215" s="48">
        <v>75.4</v>
      </c>
      <c r="N215" s="48">
        <v>75.4</v>
      </c>
    </row>
    <row r="216" spans="1:14" s="51" customFormat="1" ht="15">
      <c r="A216" s="45"/>
      <c r="B216" s="45">
        <v>290</v>
      </c>
      <c r="C216" s="45">
        <v>2681030</v>
      </c>
      <c r="D216" s="45">
        <v>92</v>
      </c>
      <c r="E216" s="46" t="s">
        <v>565</v>
      </c>
      <c r="F216" s="47" t="s">
        <v>566</v>
      </c>
      <c r="G216" s="48" t="s">
        <v>497</v>
      </c>
      <c r="H216" s="48" t="s">
        <v>374</v>
      </c>
      <c r="I216" s="49" t="s">
        <v>327</v>
      </c>
      <c r="J216" s="48" t="s">
        <v>375</v>
      </c>
      <c r="K216" s="48" t="s">
        <v>548</v>
      </c>
      <c r="L216" s="89" t="s">
        <v>377</v>
      </c>
      <c r="M216" s="48">
        <v>81.6</v>
      </c>
      <c r="N216" s="48">
        <v>81.6</v>
      </c>
    </row>
    <row r="217" spans="1:14" s="51" customFormat="1" ht="15">
      <c r="A217" s="45"/>
      <c r="B217" s="45">
        <v>291</v>
      </c>
      <c r="C217" s="45">
        <v>2681036</v>
      </c>
      <c r="D217" s="45">
        <v>94</v>
      </c>
      <c r="E217" s="46" t="s">
        <v>567</v>
      </c>
      <c r="F217" s="47" t="s">
        <v>559</v>
      </c>
      <c r="G217" s="48" t="s">
        <v>380</v>
      </c>
      <c r="H217" s="48" t="s">
        <v>381</v>
      </c>
      <c r="I217" s="49"/>
      <c r="J217" s="48" t="s">
        <v>375</v>
      </c>
      <c r="K217" s="48" t="s">
        <v>548</v>
      </c>
      <c r="L217" s="89" t="s">
        <v>399</v>
      </c>
      <c r="M217" s="48">
        <v>75.9</v>
      </c>
      <c r="N217" s="48">
        <v>76.7</v>
      </c>
    </row>
    <row r="218" spans="1:14" s="51" customFormat="1" ht="15">
      <c r="A218" s="45"/>
      <c r="B218" s="45">
        <v>292</v>
      </c>
      <c r="C218" s="45">
        <v>2681042</v>
      </c>
      <c r="D218" s="45">
        <v>96</v>
      </c>
      <c r="E218" s="46" t="s">
        <v>568</v>
      </c>
      <c r="F218" s="47" t="s">
        <v>569</v>
      </c>
      <c r="G218" s="48" t="s">
        <v>395</v>
      </c>
      <c r="H218" s="48" t="s">
        <v>381</v>
      </c>
      <c r="I218" s="49"/>
      <c r="J218" s="48" t="s">
        <v>375</v>
      </c>
      <c r="K218" s="48" t="s">
        <v>548</v>
      </c>
      <c r="L218" s="89" t="s">
        <v>399</v>
      </c>
      <c r="M218" s="48"/>
      <c r="N218" s="48"/>
    </row>
    <row r="219" spans="1:14" s="51" customFormat="1" ht="15">
      <c r="A219" s="45"/>
      <c r="B219" s="45">
        <v>293</v>
      </c>
      <c r="C219" s="45">
        <v>2681048</v>
      </c>
      <c r="D219" s="45">
        <v>98</v>
      </c>
      <c r="E219" s="46" t="s">
        <v>570</v>
      </c>
      <c r="F219" s="47" t="s">
        <v>571</v>
      </c>
      <c r="G219" s="48" t="s">
        <v>550</v>
      </c>
      <c r="H219" s="48" t="s">
        <v>381</v>
      </c>
      <c r="I219" s="49"/>
      <c r="J219" s="48" t="s">
        <v>375</v>
      </c>
      <c r="K219" s="48" t="s">
        <v>548</v>
      </c>
      <c r="L219" s="89" t="s">
        <v>399</v>
      </c>
      <c r="M219" s="48"/>
      <c r="N219" s="48"/>
    </row>
    <row r="220" spans="1:14" s="51" customFormat="1" ht="15">
      <c r="A220" s="45"/>
      <c r="B220" s="45">
        <v>294</v>
      </c>
      <c r="C220" s="45">
        <v>2681054</v>
      </c>
      <c r="D220" s="45">
        <v>21</v>
      </c>
      <c r="E220" s="46" t="s">
        <v>572</v>
      </c>
      <c r="F220" s="47" t="s">
        <v>573</v>
      </c>
      <c r="G220" s="48" t="s">
        <v>203</v>
      </c>
      <c r="H220" s="48" t="s">
        <v>381</v>
      </c>
      <c r="I220" s="49"/>
      <c r="J220" s="48" t="s">
        <v>375</v>
      </c>
      <c r="K220" s="48" t="s">
        <v>548</v>
      </c>
      <c r="L220" s="89" t="s">
        <v>399</v>
      </c>
      <c r="M220" s="48"/>
      <c r="N220" s="48"/>
    </row>
    <row r="221" spans="1:14" s="51" customFormat="1" ht="15">
      <c r="A221" s="45"/>
      <c r="B221" s="45">
        <v>295</v>
      </c>
      <c r="C221" s="45">
        <v>2681060</v>
      </c>
      <c r="D221" s="45">
        <v>23</v>
      </c>
      <c r="E221" s="46" t="s">
        <v>574</v>
      </c>
      <c r="F221" s="47" t="s">
        <v>575</v>
      </c>
      <c r="G221" s="48" t="s">
        <v>576</v>
      </c>
      <c r="H221" s="48" t="s">
        <v>374</v>
      </c>
      <c r="I221" s="49"/>
      <c r="J221" s="48" t="s">
        <v>375</v>
      </c>
      <c r="K221" s="48" t="s">
        <v>548</v>
      </c>
      <c r="L221" s="89" t="s">
        <v>399</v>
      </c>
      <c r="M221" s="48">
        <v>77.5</v>
      </c>
      <c r="N221" s="48">
        <v>77.5</v>
      </c>
    </row>
    <row r="222" spans="1:14" s="51" customFormat="1" ht="15">
      <c r="A222" s="45"/>
      <c r="B222" s="45">
        <v>296</v>
      </c>
      <c r="C222" s="45">
        <v>2681066</v>
      </c>
      <c r="D222" s="45">
        <v>25</v>
      </c>
      <c r="E222" s="46" t="s">
        <v>577</v>
      </c>
      <c r="F222" s="47" t="s">
        <v>578</v>
      </c>
      <c r="G222" s="48" t="s">
        <v>550</v>
      </c>
      <c r="H222" s="48" t="s">
        <v>381</v>
      </c>
      <c r="I222" s="49"/>
      <c r="J222" s="48" t="s">
        <v>375</v>
      </c>
      <c r="K222" s="48" t="s">
        <v>548</v>
      </c>
      <c r="L222" s="89" t="s">
        <v>399</v>
      </c>
      <c r="M222" s="48">
        <v>78</v>
      </c>
      <c r="N222" s="48">
        <v>86.7</v>
      </c>
    </row>
    <row r="223" spans="1:14" s="51" customFormat="1" ht="15">
      <c r="A223" s="45"/>
      <c r="B223" s="45">
        <v>297</v>
      </c>
      <c r="C223" s="45">
        <v>2681072</v>
      </c>
      <c r="D223" s="45">
        <v>27</v>
      </c>
      <c r="E223" s="46" t="s">
        <v>579</v>
      </c>
      <c r="F223" s="47" t="s">
        <v>580</v>
      </c>
      <c r="G223" s="48" t="s">
        <v>550</v>
      </c>
      <c r="H223" s="48" t="s">
        <v>374</v>
      </c>
      <c r="I223" s="49"/>
      <c r="J223" s="48" t="s">
        <v>375</v>
      </c>
      <c r="K223" s="48" t="s">
        <v>548</v>
      </c>
      <c r="L223" s="89" t="s">
        <v>399</v>
      </c>
      <c r="M223" s="48">
        <v>72.3</v>
      </c>
      <c r="N223" s="48">
        <v>72.3</v>
      </c>
    </row>
    <row r="224" spans="1:14" s="51" customFormat="1" ht="15">
      <c r="A224" s="45"/>
      <c r="B224" s="45">
        <v>299</v>
      </c>
      <c r="C224" s="45">
        <v>2681078</v>
      </c>
      <c r="D224" s="45">
        <v>29</v>
      </c>
      <c r="E224" s="46" t="s">
        <v>581</v>
      </c>
      <c r="F224" s="47" t="s">
        <v>582</v>
      </c>
      <c r="G224" s="48" t="s">
        <v>395</v>
      </c>
      <c r="H224" s="48" t="s">
        <v>374</v>
      </c>
      <c r="I224" s="49"/>
      <c r="J224" s="48" t="s">
        <v>375</v>
      </c>
      <c r="K224" s="48" t="s">
        <v>548</v>
      </c>
      <c r="L224" s="89" t="s">
        <v>399</v>
      </c>
      <c r="M224" s="48">
        <v>71.4</v>
      </c>
      <c r="N224" s="48">
        <v>71.4</v>
      </c>
    </row>
    <row r="225" spans="1:14" s="51" customFormat="1" ht="15">
      <c r="A225" s="45"/>
      <c r="B225" s="45">
        <v>300</v>
      </c>
      <c r="C225" s="45">
        <v>2681084</v>
      </c>
      <c r="D225" s="45">
        <v>31</v>
      </c>
      <c r="E225" s="46" t="s">
        <v>583</v>
      </c>
      <c r="F225" s="47" t="s">
        <v>584</v>
      </c>
      <c r="G225" s="48" t="s">
        <v>432</v>
      </c>
      <c r="H225" s="48" t="s">
        <v>425</v>
      </c>
      <c r="I225" s="49"/>
      <c r="J225" s="48" t="s">
        <v>375</v>
      </c>
      <c r="K225" s="48" t="s">
        <v>548</v>
      </c>
      <c r="L225" s="89" t="s">
        <v>399</v>
      </c>
      <c r="M225" s="48">
        <v>71</v>
      </c>
      <c r="N225" s="48">
        <v>67</v>
      </c>
    </row>
    <row r="226" spans="1:14" s="51" customFormat="1" ht="15">
      <c r="A226" s="45"/>
      <c r="B226" s="45">
        <v>301</v>
      </c>
      <c r="C226" s="45">
        <v>2681090</v>
      </c>
      <c r="D226" s="45">
        <v>33</v>
      </c>
      <c r="E226" s="46" t="s">
        <v>585</v>
      </c>
      <c r="F226" s="47" t="s">
        <v>586</v>
      </c>
      <c r="G226" s="48" t="s">
        <v>395</v>
      </c>
      <c r="H226" s="48" t="s">
        <v>381</v>
      </c>
      <c r="I226" s="49"/>
      <c r="J226" s="48" t="s">
        <v>375</v>
      </c>
      <c r="K226" s="48" t="s">
        <v>548</v>
      </c>
      <c r="L226" s="89" t="s">
        <v>399</v>
      </c>
      <c r="M226" s="106">
        <v>80.5</v>
      </c>
      <c r="N226" s="48">
        <v>86.7</v>
      </c>
    </row>
    <row r="227" spans="1:76" s="51" customFormat="1" ht="15">
      <c r="A227" s="29"/>
      <c r="B227" s="29">
        <f>B226+1</f>
        <v>302</v>
      </c>
      <c r="C227" s="29">
        <v>1557879</v>
      </c>
      <c r="D227" s="29">
        <v>65</v>
      </c>
      <c r="E227" s="30" t="s">
        <v>94</v>
      </c>
      <c r="F227" s="31" t="s">
        <v>206</v>
      </c>
      <c r="G227" s="30" t="s">
        <v>84</v>
      </c>
      <c r="H227" s="30" t="s">
        <v>338</v>
      </c>
      <c r="I227" s="30"/>
      <c r="J227" s="30" t="s">
        <v>336</v>
      </c>
      <c r="K227" s="30" t="s">
        <v>351</v>
      </c>
      <c r="L227" s="32" t="s">
        <v>293</v>
      </c>
      <c r="M227" s="30"/>
      <c r="N227" s="30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</row>
    <row r="228" spans="1:14" s="51" customFormat="1" ht="15">
      <c r="A228" s="45"/>
      <c r="B228" s="45">
        <v>303</v>
      </c>
      <c r="C228" s="45">
        <v>2681096</v>
      </c>
      <c r="D228" s="45">
        <v>35</v>
      </c>
      <c r="E228" s="46" t="s">
        <v>587</v>
      </c>
      <c r="F228" s="47" t="s">
        <v>588</v>
      </c>
      <c r="G228" s="48" t="s">
        <v>380</v>
      </c>
      <c r="H228" s="48" t="s">
        <v>381</v>
      </c>
      <c r="I228" s="49"/>
      <c r="J228" s="48" t="s">
        <v>375</v>
      </c>
      <c r="K228" s="48" t="s">
        <v>548</v>
      </c>
      <c r="L228" s="89" t="s">
        <v>377</v>
      </c>
      <c r="M228" s="48">
        <v>78.2</v>
      </c>
      <c r="N228" s="48">
        <v>83.3</v>
      </c>
    </row>
    <row r="229" spans="1:14" s="51" customFormat="1" ht="15">
      <c r="A229" s="45"/>
      <c r="B229" s="45">
        <v>305</v>
      </c>
      <c r="C229" s="45">
        <v>2681102</v>
      </c>
      <c r="D229" s="45">
        <v>37</v>
      </c>
      <c r="E229" s="46" t="s">
        <v>589</v>
      </c>
      <c r="F229" s="47" t="s">
        <v>590</v>
      </c>
      <c r="G229" s="48" t="s">
        <v>432</v>
      </c>
      <c r="H229" s="48" t="s">
        <v>381</v>
      </c>
      <c r="I229" s="49"/>
      <c r="J229" s="48" t="s">
        <v>375</v>
      </c>
      <c r="K229" s="48" t="s">
        <v>548</v>
      </c>
      <c r="L229" s="89" t="s">
        <v>399</v>
      </c>
      <c r="M229" s="48">
        <v>77.1</v>
      </c>
      <c r="N229" s="48">
        <v>76.7</v>
      </c>
    </row>
    <row r="230" spans="1:43" s="51" customFormat="1" ht="15">
      <c r="A230" s="45"/>
      <c r="B230" s="45">
        <v>306</v>
      </c>
      <c r="C230" s="45">
        <v>2681108</v>
      </c>
      <c r="D230" s="45">
        <v>39</v>
      </c>
      <c r="E230" s="46" t="s">
        <v>591</v>
      </c>
      <c r="F230" s="47" t="s">
        <v>592</v>
      </c>
      <c r="G230" s="48" t="s">
        <v>384</v>
      </c>
      <c r="H230" s="48" t="s">
        <v>381</v>
      </c>
      <c r="I230" s="49"/>
      <c r="J230" s="48" t="s">
        <v>375</v>
      </c>
      <c r="K230" s="48" t="s">
        <v>548</v>
      </c>
      <c r="L230" s="89" t="s">
        <v>399</v>
      </c>
      <c r="M230" s="48">
        <v>76.6</v>
      </c>
      <c r="N230" s="48">
        <v>80</v>
      </c>
      <c r="O230" s="50"/>
      <c r="AQ230" s="50"/>
    </row>
    <row r="231" spans="1:14" s="51" customFormat="1" ht="15">
      <c r="A231" s="45"/>
      <c r="B231" s="45">
        <v>307</v>
      </c>
      <c r="C231" s="45">
        <v>2681114</v>
      </c>
      <c r="D231" s="45">
        <v>41</v>
      </c>
      <c r="E231" s="46" t="s">
        <v>593</v>
      </c>
      <c r="F231" s="47" t="s">
        <v>594</v>
      </c>
      <c r="G231" s="48" t="s">
        <v>395</v>
      </c>
      <c r="H231" s="48" t="s">
        <v>381</v>
      </c>
      <c r="I231" s="49"/>
      <c r="J231" s="48" t="s">
        <v>375</v>
      </c>
      <c r="K231" s="48" t="s">
        <v>548</v>
      </c>
      <c r="L231" s="89" t="s">
        <v>399</v>
      </c>
      <c r="M231" s="48">
        <v>75.9</v>
      </c>
      <c r="N231" s="48">
        <v>73.3</v>
      </c>
    </row>
    <row r="232" spans="1:14" s="51" customFormat="1" ht="15">
      <c r="A232" s="45"/>
      <c r="B232" s="45">
        <v>308</v>
      </c>
      <c r="C232" s="45">
        <v>2681120</v>
      </c>
      <c r="D232" s="45">
        <v>43</v>
      </c>
      <c r="E232" s="46" t="s">
        <v>595</v>
      </c>
      <c r="F232" s="47" t="s">
        <v>208</v>
      </c>
      <c r="G232" s="48" t="s">
        <v>550</v>
      </c>
      <c r="H232" s="48" t="s">
        <v>381</v>
      </c>
      <c r="I232" s="49"/>
      <c r="J232" s="48" t="s">
        <v>375</v>
      </c>
      <c r="K232" s="48" t="s">
        <v>548</v>
      </c>
      <c r="L232" s="89" t="s">
        <v>399</v>
      </c>
      <c r="M232" s="48">
        <v>80.1</v>
      </c>
      <c r="N232" s="48">
        <v>70</v>
      </c>
    </row>
    <row r="233" spans="1:14" s="51" customFormat="1" ht="15">
      <c r="A233" s="45"/>
      <c r="B233" s="45">
        <v>309</v>
      </c>
      <c r="C233" s="45">
        <v>2681126</v>
      </c>
      <c r="D233" s="45">
        <v>45</v>
      </c>
      <c r="E233" s="46" t="s">
        <v>596</v>
      </c>
      <c r="F233" s="47" t="s">
        <v>597</v>
      </c>
      <c r="G233" s="48" t="s">
        <v>473</v>
      </c>
      <c r="H233" s="48" t="s">
        <v>381</v>
      </c>
      <c r="I233" s="49"/>
      <c r="J233" s="48" t="s">
        <v>375</v>
      </c>
      <c r="K233" s="48" t="s">
        <v>548</v>
      </c>
      <c r="L233" s="89" t="s">
        <v>399</v>
      </c>
      <c r="M233" s="48">
        <v>78.7</v>
      </c>
      <c r="N233" s="48">
        <v>83.3</v>
      </c>
    </row>
    <row r="234" spans="1:14" s="51" customFormat="1" ht="15">
      <c r="A234" s="45"/>
      <c r="B234" s="45">
        <v>311</v>
      </c>
      <c r="C234" s="45">
        <v>2681132</v>
      </c>
      <c r="D234" s="45">
        <v>47</v>
      </c>
      <c r="E234" s="46" t="s">
        <v>598</v>
      </c>
      <c r="F234" s="47" t="s">
        <v>599</v>
      </c>
      <c r="G234" s="48" t="s">
        <v>415</v>
      </c>
      <c r="H234" s="48" t="s">
        <v>381</v>
      </c>
      <c r="I234" s="49"/>
      <c r="J234" s="48" t="s">
        <v>375</v>
      </c>
      <c r="K234" s="48" t="s">
        <v>600</v>
      </c>
      <c r="L234" s="89" t="s">
        <v>377</v>
      </c>
      <c r="M234" s="48">
        <v>80</v>
      </c>
      <c r="N234" s="48">
        <v>86.7</v>
      </c>
    </row>
    <row r="235" spans="1:14" s="51" customFormat="1" ht="15">
      <c r="A235" s="45"/>
      <c r="B235" s="45">
        <v>312</v>
      </c>
      <c r="C235" s="45">
        <v>2681138</v>
      </c>
      <c r="D235" s="45">
        <v>49</v>
      </c>
      <c r="E235" s="46" t="s">
        <v>601</v>
      </c>
      <c r="F235" s="47" t="s">
        <v>602</v>
      </c>
      <c r="G235" s="48" t="s">
        <v>130</v>
      </c>
      <c r="H235" s="48" t="s">
        <v>425</v>
      </c>
      <c r="I235" s="49"/>
      <c r="J235" s="48" t="s">
        <v>375</v>
      </c>
      <c r="K235" s="48" t="s">
        <v>600</v>
      </c>
      <c r="L235" s="89" t="s">
        <v>377</v>
      </c>
      <c r="M235" s="48">
        <v>81</v>
      </c>
      <c r="N235" s="48">
        <v>90</v>
      </c>
    </row>
    <row r="236" spans="1:14" s="51" customFormat="1" ht="15">
      <c r="A236" s="45"/>
      <c r="B236" s="45">
        <v>314</v>
      </c>
      <c r="C236" s="45">
        <v>2681144</v>
      </c>
      <c r="D236" s="45">
        <v>51</v>
      </c>
      <c r="E236" s="46" t="s">
        <v>603</v>
      </c>
      <c r="F236" s="47" t="s">
        <v>604</v>
      </c>
      <c r="G236" s="48" t="s">
        <v>384</v>
      </c>
      <c r="H236" s="48" t="s">
        <v>381</v>
      </c>
      <c r="I236" s="49"/>
      <c r="J236" s="48" t="s">
        <v>375</v>
      </c>
      <c r="K236" s="48" t="s">
        <v>600</v>
      </c>
      <c r="L236" s="89" t="s">
        <v>377</v>
      </c>
      <c r="M236" s="48">
        <v>77.8</v>
      </c>
      <c r="N236" s="48">
        <v>73.3</v>
      </c>
    </row>
    <row r="237" spans="1:14" s="51" customFormat="1" ht="15">
      <c r="A237" s="45"/>
      <c r="B237" s="45">
        <v>315</v>
      </c>
      <c r="C237" s="45">
        <v>2681150</v>
      </c>
      <c r="D237" s="45">
        <v>53</v>
      </c>
      <c r="E237" s="46" t="s">
        <v>605</v>
      </c>
      <c r="F237" s="47" t="s">
        <v>606</v>
      </c>
      <c r="G237" s="48" t="s">
        <v>398</v>
      </c>
      <c r="H237" s="48" t="s">
        <v>374</v>
      </c>
      <c r="I237" s="49"/>
      <c r="J237" s="48" t="s">
        <v>375</v>
      </c>
      <c r="K237" s="48" t="s">
        <v>600</v>
      </c>
      <c r="L237" s="89" t="s">
        <v>399</v>
      </c>
      <c r="M237" s="48">
        <v>74.4</v>
      </c>
      <c r="N237" s="48">
        <v>74.4</v>
      </c>
    </row>
    <row r="238" spans="1:14" s="51" customFormat="1" ht="15">
      <c r="A238" s="45"/>
      <c r="B238" s="45">
        <v>316</v>
      </c>
      <c r="C238" s="45">
        <v>2681156</v>
      </c>
      <c r="D238" s="45">
        <v>55</v>
      </c>
      <c r="E238" s="46" t="s">
        <v>607</v>
      </c>
      <c r="F238" s="47" t="s">
        <v>294</v>
      </c>
      <c r="G238" s="48" t="s">
        <v>608</v>
      </c>
      <c r="H238" s="48" t="s">
        <v>374</v>
      </c>
      <c r="I238" s="49"/>
      <c r="J238" s="48" t="s">
        <v>375</v>
      </c>
      <c r="K238" s="48" t="s">
        <v>600</v>
      </c>
      <c r="L238" s="89" t="s">
        <v>399</v>
      </c>
      <c r="M238" s="48">
        <v>77.2</v>
      </c>
      <c r="N238" s="48">
        <v>85</v>
      </c>
    </row>
    <row r="239" spans="1:14" s="51" customFormat="1" ht="15">
      <c r="A239" s="45"/>
      <c r="B239" s="45">
        <v>317</v>
      </c>
      <c r="C239" s="45">
        <v>2681162</v>
      </c>
      <c r="D239" s="45">
        <v>57</v>
      </c>
      <c r="E239" s="46" t="s">
        <v>609</v>
      </c>
      <c r="F239" s="47" t="s">
        <v>610</v>
      </c>
      <c r="G239" s="48" t="s">
        <v>418</v>
      </c>
      <c r="H239" s="48" t="s">
        <v>381</v>
      </c>
      <c r="I239" s="49"/>
      <c r="J239" s="48" t="s">
        <v>375</v>
      </c>
      <c r="K239" s="48" t="s">
        <v>600</v>
      </c>
      <c r="L239" s="89" t="s">
        <v>399</v>
      </c>
      <c r="M239" s="48">
        <v>77.5</v>
      </c>
      <c r="N239" s="48">
        <v>73.3</v>
      </c>
    </row>
    <row r="240" spans="1:14" s="51" customFormat="1" ht="15">
      <c r="A240" s="45"/>
      <c r="B240" s="45">
        <v>318</v>
      </c>
      <c r="C240" s="45">
        <v>2681168</v>
      </c>
      <c r="D240" s="45">
        <v>59</v>
      </c>
      <c r="E240" s="46" t="s">
        <v>611</v>
      </c>
      <c r="F240" s="47" t="s">
        <v>612</v>
      </c>
      <c r="G240" s="48" t="s">
        <v>418</v>
      </c>
      <c r="H240" s="48" t="s">
        <v>381</v>
      </c>
      <c r="I240" s="49"/>
      <c r="J240" s="48" t="s">
        <v>375</v>
      </c>
      <c r="K240" s="48" t="s">
        <v>600</v>
      </c>
      <c r="L240" s="89" t="s">
        <v>399</v>
      </c>
      <c r="M240" s="48">
        <v>79.1</v>
      </c>
      <c r="N240" s="48">
        <v>66.7</v>
      </c>
    </row>
    <row r="241" spans="1:14" s="51" customFormat="1" ht="15">
      <c r="A241" s="45"/>
      <c r="B241" s="45">
        <v>319</v>
      </c>
      <c r="C241" s="45">
        <v>2681174</v>
      </c>
      <c r="D241" s="45">
        <v>61</v>
      </c>
      <c r="E241" s="46" t="s">
        <v>589</v>
      </c>
      <c r="F241" s="47" t="s">
        <v>613</v>
      </c>
      <c r="G241" s="48" t="s">
        <v>395</v>
      </c>
      <c r="H241" s="48" t="s">
        <v>381</v>
      </c>
      <c r="I241" s="49"/>
      <c r="J241" s="48" t="s">
        <v>375</v>
      </c>
      <c r="K241" s="48" t="s">
        <v>600</v>
      </c>
      <c r="L241" s="89" t="s">
        <v>399</v>
      </c>
      <c r="M241" s="48">
        <v>78.5</v>
      </c>
      <c r="N241" s="48">
        <v>70</v>
      </c>
    </row>
    <row r="242" spans="1:14" s="51" customFormat="1" ht="15">
      <c r="A242" s="45"/>
      <c r="B242" s="45">
        <v>320</v>
      </c>
      <c r="C242" s="45">
        <v>2681180</v>
      </c>
      <c r="D242" s="45">
        <v>63</v>
      </c>
      <c r="E242" s="46" t="s">
        <v>614</v>
      </c>
      <c r="F242" s="47" t="s">
        <v>615</v>
      </c>
      <c r="G242" s="48" t="s">
        <v>616</v>
      </c>
      <c r="H242" s="48" t="s">
        <v>381</v>
      </c>
      <c r="I242" s="49"/>
      <c r="J242" s="48" t="s">
        <v>375</v>
      </c>
      <c r="K242" s="48" t="s">
        <v>600</v>
      </c>
      <c r="L242" s="89" t="s">
        <v>399</v>
      </c>
      <c r="M242" s="48"/>
      <c r="N242" s="48"/>
    </row>
    <row r="243" spans="1:76" s="51" customFormat="1" ht="15">
      <c r="A243" s="29"/>
      <c r="B243" s="29">
        <f>B242+1</f>
        <v>321</v>
      </c>
      <c r="C243" s="29">
        <v>1439618</v>
      </c>
      <c r="D243" s="29">
        <v>91</v>
      </c>
      <c r="E243" s="30" t="s">
        <v>81</v>
      </c>
      <c r="F243" s="31" t="s">
        <v>82</v>
      </c>
      <c r="G243" s="30" t="s">
        <v>60</v>
      </c>
      <c r="H243" s="30" t="s">
        <v>339</v>
      </c>
      <c r="I243" s="30"/>
      <c r="J243" s="30" t="s">
        <v>336</v>
      </c>
      <c r="K243" s="30" t="s">
        <v>341</v>
      </c>
      <c r="L243" s="32" t="s">
        <v>293</v>
      </c>
      <c r="M243" s="30"/>
      <c r="N243" s="30"/>
      <c r="O243" s="34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</row>
    <row r="244" spans="1:14" s="51" customFormat="1" ht="15">
      <c r="A244" s="45"/>
      <c r="B244" s="45">
        <v>321</v>
      </c>
      <c r="C244" s="45">
        <v>2681186</v>
      </c>
      <c r="D244" s="45">
        <v>65</v>
      </c>
      <c r="E244" s="46" t="s">
        <v>509</v>
      </c>
      <c r="F244" s="47" t="s">
        <v>617</v>
      </c>
      <c r="G244" s="48" t="s">
        <v>398</v>
      </c>
      <c r="H244" s="48" t="s">
        <v>374</v>
      </c>
      <c r="I244" s="49"/>
      <c r="J244" s="48" t="s">
        <v>375</v>
      </c>
      <c r="K244" s="48" t="s">
        <v>618</v>
      </c>
      <c r="L244" s="89" t="s">
        <v>377</v>
      </c>
      <c r="M244" s="48">
        <v>74.9</v>
      </c>
      <c r="N244" s="48">
        <v>85</v>
      </c>
    </row>
    <row r="245" spans="1:14" s="51" customFormat="1" ht="15">
      <c r="A245" s="45"/>
      <c r="B245" s="45">
        <v>322</v>
      </c>
      <c r="C245" s="45">
        <v>2681192</v>
      </c>
      <c r="D245" s="45">
        <v>67</v>
      </c>
      <c r="E245" s="46" t="s">
        <v>619</v>
      </c>
      <c r="F245" s="47" t="s">
        <v>18</v>
      </c>
      <c r="G245" s="48" t="s">
        <v>380</v>
      </c>
      <c r="H245" s="48" t="s">
        <v>381</v>
      </c>
      <c r="I245" s="49"/>
      <c r="J245" s="48" t="s">
        <v>375</v>
      </c>
      <c r="K245" s="48" t="s">
        <v>618</v>
      </c>
      <c r="L245" s="89" t="s">
        <v>377</v>
      </c>
      <c r="M245" s="48">
        <v>76.6</v>
      </c>
      <c r="N245" s="48">
        <v>90</v>
      </c>
    </row>
    <row r="246" spans="1:14" s="51" customFormat="1" ht="15">
      <c r="A246" s="45"/>
      <c r="B246" s="45">
        <v>323</v>
      </c>
      <c r="C246" s="45">
        <v>2681198</v>
      </c>
      <c r="D246" s="45">
        <v>69</v>
      </c>
      <c r="E246" s="46" t="s">
        <v>620</v>
      </c>
      <c r="F246" s="47" t="s">
        <v>621</v>
      </c>
      <c r="G246" s="48" t="s">
        <v>409</v>
      </c>
      <c r="H246" s="48" t="s">
        <v>381</v>
      </c>
      <c r="I246" s="49"/>
      <c r="J246" s="48" t="s">
        <v>375</v>
      </c>
      <c r="K246" s="48" t="s">
        <v>618</v>
      </c>
      <c r="L246" s="89" t="s">
        <v>399</v>
      </c>
      <c r="M246" s="48">
        <v>76.1</v>
      </c>
      <c r="N246" s="48">
        <v>73.3</v>
      </c>
    </row>
    <row r="247" spans="1:14" s="51" customFormat="1" ht="15">
      <c r="A247" s="45"/>
      <c r="B247" s="45">
        <v>324</v>
      </c>
      <c r="C247" s="45">
        <v>2681204</v>
      </c>
      <c r="D247" s="45">
        <v>71</v>
      </c>
      <c r="E247" s="46" t="s">
        <v>622</v>
      </c>
      <c r="F247" s="47" t="s">
        <v>623</v>
      </c>
      <c r="G247" s="48" t="s">
        <v>418</v>
      </c>
      <c r="H247" s="48" t="s">
        <v>381</v>
      </c>
      <c r="I247" s="49"/>
      <c r="J247" s="48" t="s">
        <v>375</v>
      </c>
      <c r="K247" s="48" t="s">
        <v>618</v>
      </c>
      <c r="L247" s="89" t="s">
        <v>399</v>
      </c>
      <c r="M247" s="48">
        <v>75.4</v>
      </c>
      <c r="N247" s="48">
        <v>66.7</v>
      </c>
    </row>
    <row r="248" spans="1:14" s="51" customFormat="1" ht="15">
      <c r="A248" s="45"/>
      <c r="B248" s="45">
        <v>325</v>
      </c>
      <c r="C248" s="45">
        <v>2681210</v>
      </c>
      <c r="D248" s="45">
        <v>73</v>
      </c>
      <c r="E248" s="46" t="s">
        <v>196</v>
      </c>
      <c r="F248" s="47" t="s">
        <v>624</v>
      </c>
      <c r="G248" s="48" t="s">
        <v>409</v>
      </c>
      <c r="H248" s="48" t="s">
        <v>381</v>
      </c>
      <c r="I248" s="49"/>
      <c r="J248" s="48" t="s">
        <v>375</v>
      </c>
      <c r="K248" s="48" t="s">
        <v>618</v>
      </c>
      <c r="L248" s="89" t="s">
        <v>399</v>
      </c>
      <c r="M248" s="106">
        <v>78.9</v>
      </c>
      <c r="N248" s="48">
        <v>66.7</v>
      </c>
    </row>
    <row r="249" spans="1:14" s="51" customFormat="1" ht="15">
      <c r="A249" s="45"/>
      <c r="B249" s="45">
        <v>326</v>
      </c>
      <c r="C249" s="45">
        <v>2681216</v>
      </c>
      <c r="D249" s="45">
        <v>75</v>
      </c>
      <c r="E249" s="46" t="s">
        <v>625</v>
      </c>
      <c r="F249" s="52" t="s">
        <v>626</v>
      </c>
      <c r="G249" s="48" t="s">
        <v>398</v>
      </c>
      <c r="H249" s="48" t="s">
        <v>374</v>
      </c>
      <c r="I249" s="49"/>
      <c r="J249" s="48" t="s">
        <v>375</v>
      </c>
      <c r="K249" s="48" t="s">
        <v>618</v>
      </c>
      <c r="L249" s="89" t="s">
        <v>399</v>
      </c>
      <c r="M249" s="48">
        <v>68.1</v>
      </c>
      <c r="N249" s="48">
        <v>68.1</v>
      </c>
    </row>
    <row r="250" spans="1:14" s="51" customFormat="1" ht="15">
      <c r="A250" s="45"/>
      <c r="B250" s="45">
        <v>328</v>
      </c>
      <c r="C250" s="45">
        <v>2681222</v>
      </c>
      <c r="D250" s="45">
        <v>77</v>
      </c>
      <c r="E250" s="46" t="s">
        <v>627</v>
      </c>
      <c r="F250" s="47" t="s">
        <v>628</v>
      </c>
      <c r="G250" s="48" t="s">
        <v>57</v>
      </c>
      <c r="H250" s="48" t="s">
        <v>381</v>
      </c>
      <c r="I250" s="49"/>
      <c r="J250" s="48" t="s">
        <v>375</v>
      </c>
      <c r="K250" s="48" t="s">
        <v>629</v>
      </c>
      <c r="L250" s="89" t="s">
        <v>377</v>
      </c>
      <c r="M250" s="48"/>
      <c r="N250" s="48"/>
    </row>
    <row r="251" spans="1:14" s="51" customFormat="1" ht="15">
      <c r="A251" s="45"/>
      <c r="B251" s="45">
        <v>329</v>
      </c>
      <c r="C251" s="45">
        <v>2681228</v>
      </c>
      <c r="D251" s="45">
        <v>79</v>
      </c>
      <c r="E251" s="46" t="s">
        <v>630</v>
      </c>
      <c r="F251" s="47" t="s">
        <v>631</v>
      </c>
      <c r="G251" s="48" t="s">
        <v>398</v>
      </c>
      <c r="H251" s="48" t="s">
        <v>425</v>
      </c>
      <c r="I251" s="49"/>
      <c r="J251" s="48" t="s">
        <v>375</v>
      </c>
      <c r="K251" s="48" t="s">
        <v>629</v>
      </c>
      <c r="L251" s="89" t="s">
        <v>377</v>
      </c>
      <c r="M251" s="48"/>
      <c r="N251" s="48"/>
    </row>
    <row r="252" spans="1:14" s="51" customFormat="1" ht="15">
      <c r="A252" s="45"/>
      <c r="B252" s="45">
        <v>331</v>
      </c>
      <c r="C252" s="45">
        <v>2681234</v>
      </c>
      <c r="D252" s="45">
        <v>81</v>
      </c>
      <c r="E252" s="46" t="s">
        <v>632</v>
      </c>
      <c r="F252" s="47" t="s">
        <v>554</v>
      </c>
      <c r="G252" s="48" t="s">
        <v>633</v>
      </c>
      <c r="H252" s="48" t="s">
        <v>381</v>
      </c>
      <c r="I252" s="49"/>
      <c r="J252" s="48" t="s">
        <v>375</v>
      </c>
      <c r="K252" s="48" t="s">
        <v>629</v>
      </c>
      <c r="L252" s="89" t="s">
        <v>377</v>
      </c>
      <c r="M252" s="48"/>
      <c r="N252" s="48"/>
    </row>
    <row r="253" spans="1:14" s="51" customFormat="1" ht="15">
      <c r="A253" s="45"/>
      <c r="B253" s="45">
        <v>332</v>
      </c>
      <c r="C253" s="45">
        <v>2681240</v>
      </c>
      <c r="D253" s="45">
        <v>83</v>
      </c>
      <c r="E253" s="46" t="s">
        <v>634</v>
      </c>
      <c r="F253" s="47" t="s">
        <v>635</v>
      </c>
      <c r="G253" s="48" t="s">
        <v>432</v>
      </c>
      <c r="H253" s="48" t="s">
        <v>381</v>
      </c>
      <c r="I253" s="49"/>
      <c r="J253" s="48" t="s">
        <v>375</v>
      </c>
      <c r="K253" s="48" t="s">
        <v>629</v>
      </c>
      <c r="L253" s="89" t="s">
        <v>377</v>
      </c>
      <c r="M253" s="48">
        <v>77</v>
      </c>
      <c r="N253" s="48">
        <v>80</v>
      </c>
    </row>
    <row r="254" spans="1:14" s="51" customFormat="1" ht="15">
      <c r="A254" s="45"/>
      <c r="B254" s="45">
        <v>333</v>
      </c>
      <c r="C254" s="45">
        <v>2681246</v>
      </c>
      <c r="D254" s="45">
        <v>85</v>
      </c>
      <c r="E254" s="46" t="s">
        <v>636</v>
      </c>
      <c r="F254" s="47" t="s">
        <v>637</v>
      </c>
      <c r="G254" s="48" t="s">
        <v>127</v>
      </c>
      <c r="H254" s="48" t="s">
        <v>381</v>
      </c>
      <c r="I254" s="49"/>
      <c r="J254" s="48" t="s">
        <v>375</v>
      </c>
      <c r="K254" s="48" t="s">
        <v>629</v>
      </c>
      <c r="L254" s="89" t="s">
        <v>377</v>
      </c>
      <c r="M254" s="48">
        <v>73.1</v>
      </c>
      <c r="N254" s="48">
        <v>63.3</v>
      </c>
    </row>
    <row r="255" spans="1:14" s="51" customFormat="1" ht="15">
      <c r="A255" s="45"/>
      <c r="B255" s="45">
        <v>334</v>
      </c>
      <c r="C255" s="45">
        <v>2681252</v>
      </c>
      <c r="D255" s="45">
        <v>87</v>
      </c>
      <c r="E255" s="46" t="s">
        <v>638</v>
      </c>
      <c r="F255" s="47" t="s">
        <v>639</v>
      </c>
      <c r="G255" s="48" t="s">
        <v>398</v>
      </c>
      <c r="H255" s="48" t="s">
        <v>381</v>
      </c>
      <c r="I255" s="49"/>
      <c r="J255" s="48" t="s">
        <v>375</v>
      </c>
      <c r="K255" s="48" t="s">
        <v>629</v>
      </c>
      <c r="L255" s="89" t="s">
        <v>377</v>
      </c>
      <c r="M255" s="48"/>
      <c r="N255" s="48"/>
    </row>
    <row r="256" spans="1:14" s="51" customFormat="1" ht="15">
      <c r="A256" s="45"/>
      <c r="B256" s="45">
        <v>335</v>
      </c>
      <c r="C256" s="45">
        <v>2681258</v>
      </c>
      <c r="D256" s="45">
        <v>89</v>
      </c>
      <c r="E256" s="46" t="s">
        <v>640</v>
      </c>
      <c r="F256" s="52" t="s">
        <v>641</v>
      </c>
      <c r="G256" s="48" t="s">
        <v>418</v>
      </c>
      <c r="H256" s="48" t="s">
        <v>381</v>
      </c>
      <c r="I256" s="49"/>
      <c r="J256" s="48" t="s">
        <v>375</v>
      </c>
      <c r="K256" s="48" t="s">
        <v>629</v>
      </c>
      <c r="L256" s="89" t="s">
        <v>399</v>
      </c>
      <c r="M256" s="48">
        <v>76.5</v>
      </c>
      <c r="N256" s="48">
        <v>63.3</v>
      </c>
    </row>
    <row r="257" spans="1:14" s="51" customFormat="1" ht="15">
      <c r="A257" s="45"/>
      <c r="B257" s="45">
        <v>336</v>
      </c>
      <c r="C257" s="45">
        <v>2681264</v>
      </c>
      <c r="D257" s="45">
        <v>91</v>
      </c>
      <c r="E257" s="46" t="s">
        <v>642</v>
      </c>
      <c r="F257" s="47" t="s">
        <v>643</v>
      </c>
      <c r="G257" s="48" t="s">
        <v>644</v>
      </c>
      <c r="H257" s="48" t="s">
        <v>381</v>
      </c>
      <c r="I257" s="49"/>
      <c r="J257" s="48" t="s">
        <v>375</v>
      </c>
      <c r="K257" s="48" t="s">
        <v>629</v>
      </c>
      <c r="L257" s="89" t="s">
        <v>399</v>
      </c>
      <c r="M257" s="48">
        <v>79.1</v>
      </c>
      <c r="N257" s="48">
        <v>77.5</v>
      </c>
    </row>
    <row r="258" spans="1:14" s="51" customFormat="1" ht="15">
      <c r="A258" s="45"/>
      <c r="B258" s="45">
        <v>337</v>
      </c>
      <c r="C258" s="45">
        <v>2681270</v>
      </c>
      <c r="D258" s="45">
        <v>93</v>
      </c>
      <c r="E258" s="46" t="s">
        <v>645</v>
      </c>
      <c r="F258" s="47" t="s">
        <v>646</v>
      </c>
      <c r="G258" s="48" t="s">
        <v>418</v>
      </c>
      <c r="H258" s="48" t="s">
        <v>381</v>
      </c>
      <c r="I258" s="49"/>
      <c r="J258" s="48" t="s">
        <v>375</v>
      </c>
      <c r="K258" s="48" t="s">
        <v>629</v>
      </c>
      <c r="L258" s="89" t="s">
        <v>399</v>
      </c>
      <c r="M258" s="48">
        <v>77.8</v>
      </c>
      <c r="N258" s="48">
        <v>73.3</v>
      </c>
    </row>
    <row r="259" spans="1:14" s="51" customFormat="1" ht="15">
      <c r="A259" s="45"/>
      <c r="B259" s="45">
        <v>338</v>
      </c>
      <c r="C259" s="45">
        <v>2681276</v>
      </c>
      <c r="D259" s="45">
        <v>95</v>
      </c>
      <c r="E259" s="46" t="s">
        <v>647</v>
      </c>
      <c r="F259" s="47" t="s">
        <v>648</v>
      </c>
      <c r="G259" s="48" t="s">
        <v>84</v>
      </c>
      <c r="H259" s="48" t="s">
        <v>374</v>
      </c>
      <c r="I259" s="49"/>
      <c r="J259" s="48" t="s">
        <v>375</v>
      </c>
      <c r="K259" s="48" t="s">
        <v>629</v>
      </c>
      <c r="L259" s="89" t="s">
        <v>399</v>
      </c>
      <c r="M259" s="106">
        <v>66.9</v>
      </c>
      <c r="N259" s="48">
        <v>66.9</v>
      </c>
    </row>
    <row r="260" spans="1:44" s="51" customFormat="1" ht="15">
      <c r="A260" s="45"/>
      <c r="B260" s="45">
        <v>339</v>
      </c>
      <c r="C260" s="45">
        <v>2681282</v>
      </c>
      <c r="D260" s="45">
        <v>97</v>
      </c>
      <c r="E260" s="46" t="s">
        <v>649</v>
      </c>
      <c r="F260" s="47" t="s">
        <v>650</v>
      </c>
      <c r="G260" s="48" t="s">
        <v>651</v>
      </c>
      <c r="H260" s="48" t="s">
        <v>374</v>
      </c>
      <c r="I260" s="49"/>
      <c r="J260" s="48" t="s">
        <v>375</v>
      </c>
      <c r="K260" s="48" t="s">
        <v>629</v>
      </c>
      <c r="L260" s="89" t="s">
        <v>399</v>
      </c>
      <c r="M260" s="48">
        <v>73.7</v>
      </c>
      <c r="N260" s="48">
        <v>73.7</v>
      </c>
      <c r="AQ260" s="50"/>
      <c r="AR260" s="50"/>
    </row>
    <row r="261" spans="1:14" s="51" customFormat="1" ht="15">
      <c r="A261" s="45"/>
      <c r="B261" s="45">
        <v>340</v>
      </c>
      <c r="C261" s="45">
        <v>2661105</v>
      </c>
      <c r="D261" s="45">
        <v>14</v>
      </c>
      <c r="E261" s="46" t="s">
        <v>652</v>
      </c>
      <c r="F261" s="47" t="s">
        <v>653</v>
      </c>
      <c r="G261" s="48" t="s">
        <v>654</v>
      </c>
      <c r="H261" s="48" t="s">
        <v>374</v>
      </c>
      <c r="I261" s="49"/>
      <c r="J261" s="48" t="s">
        <v>375</v>
      </c>
      <c r="K261" s="48" t="s">
        <v>629</v>
      </c>
      <c r="L261" s="89" t="s">
        <v>399</v>
      </c>
      <c r="M261" s="48">
        <v>80.3</v>
      </c>
      <c r="N261" s="48">
        <v>80.3</v>
      </c>
    </row>
    <row r="262" spans="1:14" s="51" customFormat="1" ht="15">
      <c r="A262" s="45"/>
      <c r="B262" s="45">
        <v>341</v>
      </c>
      <c r="C262" s="45">
        <v>2661204</v>
      </c>
      <c r="D262" s="45">
        <v>16</v>
      </c>
      <c r="E262" s="46" t="s">
        <v>652</v>
      </c>
      <c r="F262" s="47" t="s">
        <v>655</v>
      </c>
      <c r="G262" s="48" t="s">
        <v>656</v>
      </c>
      <c r="H262" s="48" t="s">
        <v>381</v>
      </c>
      <c r="I262" s="49"/>
      <c r="J262" s="48" t="s">
        <v>375</v>
      </c>
      <c r="K262" s="48" t="s">
        <v>629</v>
      </c>
      <c r="L262" s="89" t="s">
        <v>399</v>
      </c>
      <c r="M262" s="48">
        <v>81.3</v>
      </c>
      <c r="N262" s="48">
        <v>83.3</v>
      </c>
    </row>
    <row r="263" spans="1:14" s="51" customFormat="1" ht="15">
      <c r="A263" s="45"/>
      <c r="B263" s="45">
        <v>342</v>
      </c>
      <c r="C263" s="45">
        <v>2661303</v>
      </c>
      <c r="D263" s="45">
        <v>18</v>
      </c>
      <c r="E263" s="46" t="s">
        <v>657</v>
      </c>
      <c r="F263" s="47" t="s">
        <v>658</v>
      </c>
      <c r="G263" s="48" t="s">
        <v>659</v>
      </c>
      <c r="H263" s="48" t="s">
        <v>381</v>
      </c>
      <c r="I263" s="49"/>
      <c r="J263" s="48" t="s">
        <v>375</v>
      </c>
      <c r="K263" s="48" t="s">
        <v>629</v>
      </c>
      <c r="L263" s="89" t="s">
        <v>399</v>
      </c>
      <c r="M263" s="48">
        <v>80</v>
      </c>
      <c r="N263" s="48">
        <v>76.7</v>
      </c>
    </row>
    <row r="264" spans="1:14" s="51" customFormat="1" ht="15">
      <c r="A264" s="45"/>
      <c r="B264" s="45">
        <v>343</v>
      </c>
      <c r="C264" s="45">
        <v>2661402</v>
      </c>
      <c r="D264" s="45">
        <v>20</v>
      </c>
      <c r="E264" s="46" t="s">
        <v>660</v>
      </c>
      <c r="F264" s="47" t="s">
        <v>661</v>
      </c>
      <c r="G264" s="48" t="s">
        <v>415</v>
      </c>
      <c r="H264" s="48" t="s">
        <v>381</v>
      </c>
      <c r="I264" s="49"/>
      <c r="J264" s="48" t="s">
        <v>375</v>
      </c>
      <c r="K264" s="48" t="s">
        <v>629</v>
      </c>
      <c r="L264" s="89" t="s">
        <v>399</v>
      </c>
      <c r="M264" s="48">
        <v>73.8</v>
      </c>
      <c r="N264" s="48">
        <v>80</v>
      </c>
    </row>
    <row r="265" spans="1:14" s="51" customFormat="1" ht="15">
      <c r="A265" s="45"/>
      <c r="B265" s="45">
        <v>344</v>
      </c>
      <c r="C265" s="45">
        <v>2661501</v>
      </c>
      <c r="D265" s="45">
        <v>22</v>
      </c>
      <c r="E265" s="46" t="s">
        <v>662</v>
      </c>
      <c r="F265" s="47" t="s">
        <v>663</v>
      </c>
      <c r="G265" s="48" t="s">
        <v>418</v>
      </c>
      <c r="H265" s="48" t="s">
        <v>381</v>
      </c>
      <c r="I265" s="49"/>
      <c r="J265" s="48" t="s">
        <v>375</v>
      </c>
      <c r="K265" s="48" t="s">
        <v>629</v>
      </c>
      <c r="L265" s="89" t="s">
        <v>399</v>
      </c>
      <c r="M265" s="48">
        <v>71.2</v>
      </c>
      <c r="N265" s="48">
        <v>73.3</v>
      </c>
    </row>
    <row r="266" spans="1:76" s="51" customFormat="1" ht="15">
      <c r="A266" s="45"/>
      <c r="B266" s="45">
        <v>346</v>
      </c>
      <c r="C266" s="45">
        <v>2661600</v>
      </c>
      <c r="D266" s="45">
        <v>24</v>
      </c>
      <c r="E266" s="46" t="s">
        <v>664</v>
      </c>
      <c r="F266" s="47" t="s">
        <v>665</v>
      </c>
      <c r="G266" s="48" t="s">
        <v>190</v>
      </c>
      <c r="H266" s="48" t="s">
        <v>381</v>
      </c>
      <c r="I266" s="49"/>
      <c r="J266" s="48" t="s">
        <v>375</v>
      </c>
      <c r="K266" s="48" t="s">
        <v>629</v>
      </c>
      <c r="L266" s="89" t="s">
        <v>399</v>
      </c>
      <c r="M266" s="48">
        <v>80.3</v>
      </c>
      <c r="N266" s="48">
        <v>86.7</v>
      </c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</row>
    <row r="267" spans="1:14" s="51" customFormat="1" ht="15">
      <c r="A267" s="45"/>
      <c r="B267" s="45">
        <v>347</v>
      </c>
      <c r="C267" s="45">
        <v>2661699</v>
      </c>
      <c r="D267" s="45">
        <v>26</v>
      </c>
      <c r="E267" s="46" t="s">
        <v>666</v>
      </c>
      <c r="F267" s="47" t="s">
        <v>667</v>
      </c>
      <c r="G267" s="48" t="s">
        <v>409</v>
      </c>
      <c r="H267" s="48" t="s">
        <v>381</v>
      </c>
      <c r="I267" s="49"/>
      <c r="J267" s="48" t="s">
        <v>375</v>
      </c>
      <c r="K267" s="48" t="s">
        <v>629</v>
      </c>
      <c r="L267" s="89" t="s">
        <v>399</v>
      </c>
      <c r="M267" s="48">
        <v>75.2</v>
      </c>
      <c r="N267" s="48">
        <v>73.3</v>
      </c>
    </row>
    <row r="268" spans="1:14" s="51" customFormat="1" ht="15">
      <c r="A268" s="45"/>
      <c r="B268" s="45">
        <v>348</v>
      </c>
      <c r="C268" s="45">
        <v>2661798</v>
      </c>
      <c r="D268" s="45">
        <v>28</v>
      </c>
      <c r="E268" s="46" t="s">
        <v>668</v>
      </c>
      <c r="F268" s="47" t="s">
        <v>669</v>
      </c>
      <c r="G268" s="48" t="s">
        <v>409</v>
      </c>
      <c r="H268" s="48" t="s">
        <v>374</v>
      </c>
      <c r="I268" s="49"/>
      <c r="J268" s="48" t="s">
        <v>375</v>
      </c>
      <c r="K268" s="48" t="s">
        <v>629</v>
      </c>
      <c r="L268" s="89" t="s">
        <v>399</v>
      </c>
      <c r="M268" s="48">
        <v>70.8</v>
      </c>
      <c r="N268" s="48">
        <v>70.8</v>
      </c>
    </row>
    <row r="269" spans="1:14" s="51" customFormat="1" ht="15">
      <c r="A269" s="45"/>
      <c r="B269" s="45">
        <v>349</v>
      </c>
      <c r="C269" s="45">
        <v>2661897</v>
      </c>
      <c r="D269" s="45">
        <v>30</v>
      </c>
      <c r="E269" s="46" t="s">
        <v>670</v>
      </c>
      <c r="F269" s="47" t="s">
        <v>671</v>
      </c>
      <c r="G269" s="48" t="s">
        <v>418</v>
      </c>
      <c r="H269" s="48" t="s">
        <v>381</v>
      </c>
      <c r="I269" s="49"/>
      <c r="J269" s="48" t="s">
        <v>375</v>
      </c>
      <c r="K269" s="48" t="s">
        <v>629</v>
      </c>
      <c r="L269" s="89" t="s">
        <v>399</v>
      </c>
      <c r="M269" s="48"/>
      <c r="N269" s="48"/>
    </row>
    <row r="270" spans="1:14" s="51" customFormat="1" ht="15">
      <c r="A270" s="45"/>
      <c r="B270" s="45">
        <v>350</v>
      </c>
      <c r="C270" s="45">
        <v>2661996</v>
      </c>
      <c r="D270" s="45">
        <v>32</v>
      </c>
      <c r="E270" s="46" t="s">
        <v>672</v>
      </c>
      <c r="F270" s="47" t="s">
        <v>673</v>
      </c>
      <c r="G270" s="48" t="s">
        <v>127</v>
      </c>
      <c r="H270" s="48" t="s">
        <v>381</v>
      </c>
      <c r="I270" s="49"/>
      <c r="J270" s="48" t="s">
        <v>375</v>
      </c>
      <c r="K270" s="48" t="s">
        <v>629</v>
      </c>
      <c r="L270" s="89" t="s">
        <v>399</v>
      </c>
      <c r="M270" s="48">
        <v>76.8</v>
      </c>
      <c r="N270" s="48">
        <v>80</v>
      </c>
    </row>
    <row r="271" spans="1:14" s="51" customFormat="1" ht="15">
      <c r="A271" s="45"/>
      <c r="B271" s="45">
        <v>351</v>
      </c>
      <c r="C271" s="45">
        <v>2662095</v>
      </c>
      <c r="D271" s="45">
        <v>34</v>
      </c>
      <c r="E271" s="46" t="s">
        <v>674</v>
      </c>
      <c r="F271" s="47" t="s">
        <v>675</v>
      </c>
      <c r="G271" s="48" t="s">
        <v>432</v>
      </c>
      <c r="H271" s="48" t="s">
        <v>381</v>
      </c>
      <c r="I271" s="49"/>
      <c r="J271" s="48" t="s">
        <v>375</v>
      </c>
      <c r="K271" s="48" t="s">
        <v>676</v>
      </c>
      <c r="L271" s="89" t="s">
        <v>377</v>
      </c>
      <c r="M271" s="48">
        <v>76.9</v>
      </c>
      <c r="N271" s="48">
        <v>70</v>
      </c>
    </row>
    <row r="272" spans="1:14" s="51" customFormat="1" ht="15">
      <c r="A272" s="45"/>
      <c r="B272" s="45">
        <v>354</v>
      </c>
      <c r="C272" s="45">
        <v>2662194</v>
      </c>
      <c r="D272" s="45">
        <v>36</v>
      </c>
      <c r="E272" s="46" t="s">
        <v>677</v>
      </c>
      <c r="F272" s="47" t="s">
        <v>678</v>
      </c>
      <c r="G272" s="48" t="s">
        <v>409</v>
      </c>
      <c r="H272" s="48" t="s">
        <v>381</v>
      </c>
      <c r="I272" s="49"/>
      <c r="J272" s="48" t="s">
        <v>375</v>
      </c>
      <c r="K272" s="48" t="s">
        <v>676</v>
      </c>
      <c r="L272" s="89" t="s">
        <v>377</v>
      </c>
      <c r="M272" s="48">
        <v>79.6</v>
      </c>
      <c r="N272" s="48">
        <v>86.7</v>
      </c>
    </row>
    <row r="273" spans="1:14" s="51" customFormat="1" ht="15">
      <c r="A273" s="45"/>
      <c r="B273" s="45">
        <v>355</v>
      </c>
      <c r="C273" s="45">
        <v>2662293</v>
      </c>
      <c r="D273" s="45">
        <v>38</v>
      </c>
      <c r="E273" s="46" t="s">
        <v>94</v>
      </c>
      <c r="F273" s="47" t="s">
        <v>679</v>
      </c>
      <c r="G273" s="48" t="s">
        <v>415</v>
      </c>
      <c r="H273" s="48" t="s">
        <v>381</v>
      </c>
      <c r="I273" s="49"/>
      <c r="J273" s="48" t="s">
        <v>375</v>
      </c>
      <c r="K273" s="48" t="s">
        <v>676</v>
      </c>
      <c r="L273" s="89" t="s">
        <v>377</v>
      </c>
      <c r="M273" s="48">
        <v>74.2</v>
      </c>
      <c r="N273" s="48">
        <v>76.7</v>
      </c>
    </row>
    <row r="274" spans="1:14" s="51" customFormat="1" ht="15">
      <c r="A274" s="45"/>
      <c r="B274" s="45">
        <v>357</v>
      </c>
      <c r="C274" s="45">
        <v>2662392</v>
      </c>
      <c r="D274" s="45">
        <v>40</v>
      </c>
      <c r="E274" s="46" t="s">
        <v>680</v>
      </c>
      <c r="F274" s="47" t="s">
        <v>681</v>
      </c>
      <c r="G274" s="48" t="s">
        <v>84</v>
      </c>
      <c r="H274" s="48" t="s">
        <v>381</v>
      </c>
      <c r="I274" s="49"/>
      <c r="J274" s="48" t="s">
        <v>375</v>
      </c>
      <c r="K274" s="48" t="s">
        <v>676</v>
      </c>
      <c r="L274" s="89" t="s">
        <v>399</v>
      </c>
      <c r="M274" s="48">
        <v>78.1</v>
      </c>
      <c r="N274" s="48">
        <v>80</v>
      </c>
    </row>
    <row r="275" spans="1:14" s="51" customFormat="1" ht="15">
      <c r="A275" s="45"/>
      <c r="B275" s="45">
        <v>358</v>
      </c>
      <c r="C275" s="45">
        <v>2662491</v>
      </c>
      <c r="D275" s="45">
        <v>42</v>
      </c>
      <c r="E275" s="46" t="s">
        <v>682</v>
      </c>
      <c r="F275" s="47" t="s">
        <v>683</v>
      </c>
      <c r="G275" s="48" t="s">
        <v>473</v>
      </c>
      <c r="H275" s="48" t="s">
        <v>381</v>
      </c>
      <c r="I275" s="49"/>
      <c r="J275" s="48" t="s">
        <v>375</v>
      </c>
      <c r="K275" s="48" t="s">
        <v>676</v>
      </c>
      <c r="L275" s="89" t="s">
        <v>399</v>
      </c>
      <c r="M275" s="48">
        <v>78.9</v>
      </c>
      <c r="N275" s="48">
        <v>80</v>
      </c>
    </row>
    <row r="276" spans="1:14" s="51" customFormat="1" ht="15">
      <c r="A276" s="45"/>
      <c r="B276" s="45">
        <v>359</v>
      </c>
      <c r="C276" s="45">
        <v>2662590</v>
      </c>
      <c r="D276" s="45">
        <v>44</v>
      </c>
      <c r="E276" s="46" t="s">
        <v>684</v>
      </c>
      <c r="F276" s="47" t="s">
        <v>685</v>
      </c>
      <c r="G276" s="48" t="s">
        <v>380</v>
      </c>
      <c r="H276" s="48" t="s">
        <v>374</v>
      </c>
      <c r="I276" s="49"/>
      <c r="J276" s="48" t="s">
        <v>375</v>
      </c>
      <c r="K276" s="48" t="s">
        <v>676</v>
      </c>
      <c r="L276" s="89" t="s">
        <v>399</v>
      </c>
      <c r="M276" s="48">
        <v>73.6</v>
      </c>
      <c r="N276" s="48">
        <v>73.6</v>
      </c>
    </row>
    <row r="277" spans="1:14" s="51" customFormat="1" ht="15">
      <c r="A277" s="45"/>
      <c r="B277" s="45">
        <v>360</v>
      </c>
      <c r="C277" s="45">
        <v>2662689</v>
      </c>
      <c r="D277" s="45">
        <v>46</v>
      </c>
      <c r="E277" s="46" t="s">
        <v>652</v>
      </c>
      <c r="F277" s="47" t="s">
        <v>686</v>
      </c>
      <c r="G277" s="48" t="s">
        <v>473</v>
      </c>
      <c r="H277" s="48" t="s">
        <v>425</v>
      </c>
      <c r="I277" s="49"/>
      <c r="J277" s="48" t="s">
        <v>375</v>
      </c>
      <c r="K277" s="48" t="s">
        <v>676</v>
      </c>
      <c r="L277" s="89" t="s">
        <v>399</v>
      </c>
      <c r="M277" s="48"/>
      <c r="N277" s="48"/>
    </row>
    <row r="278" spans="1:14" s="51" customFormat="1" ht="15">
      <c r="A278" s="45"/>
      <c r="B278" s="45">
        <v>361</v>
      </c>
      <c r="C278" s="45">
        <v>2662788</v>
      </c>
      <c r="D278" s="45">
        <v>48</v>
      </c>
      <c r="E278" s="46" t="s">
        <v>687</v>
      </c>
      <c r="F278" s="47" t="s">
        <v>688</v>
      </c>
      <c r="G278" s="48" t="s">
        <v>398</v>
      </c>
      <c r="H278" s="48" t="s">
        <v>381</v>
      </c>
      <c r="I278" s="49"/>
      <c r="J278" s="48" t="s">
        <v>375</v>
      </c>
      <c r="K278" s="48" t="s">
        <v>676</v>
      </c>
      <c r="L278" s="89" t="s">
        <v>399</v>
      </c>
      <c r="M278" s="48">
        <v>79.2</v>
      </c>
      <c r="N278" s="48">
        <v>63.3</v>
      </c>
    </row>
    <row r="279" spans="1:14" s="51" customFormat="1" ht="15">
      <c r="A279" s="45"/>
      <c r="B279" s="45">
        <v>362</v>
      </c>
      <c r="C279" s="45">
        <v>2662887</v>
      </c>
      <c r="D279" s="45">
        <v>50</v>
      </c>
      <c r="E279" s="46" t="s">
        <v>689</v>
      </c>
      <c r="F279" s="47" t="s">
        <v>690</v>
      </c>
      <c r="G279" s="48" t="s">
        <v>633</v>
      </c>
      <c r="H279" s="48" t="s">
        <v>381</v>
      </c>
      <c r="I279" s="49"/>
      <c r="J279" s="48" t="s">
        <v>375</v>
      </c>
      <c r="K279" s="48" t="s">
        <v>676</v>
      </c>
      <c r="L279" s="89" t="s">
        <v>399</v>
      </c>
      <c r="M279" s="48">
        <v>68.1</v>
      </c>
      <c r="N279" s="48">
        <v>56.7</v>
      </c>
    </row>
    <row r="280" spans="1:44" s="51" customFormat="1" ht="15">
      <c r="A280" s="45"/>
      <c r="B280" s="45">
        <v>363</v>
      </c>
      <c r="C280" s="45">
        <v>2662986</v>
      </c>
      <c r="D280" s="45">
        <v>52</v>
      </c>
      <c r="E280" s="46" t="s">
        <v>691</v>
      </c>
      <c r="F280" s="47" t="s">
        <v>383</v>
      </c>
      <c r="G280" s="48" t="s">
        <v>692</v>
      </c>
      <c r="H280" s="48" t="s">
        <v>374</v>
      </c>
      <c r="I280" s="49"/>
      <c r="J280" s="48" t="s">
        <v>375</v>
      </c>
      <c r="K280" s="48" t="s">
        <v>676</v>
      </c>
      <c r="L280" s="89" t="s">
        <v>399</v>
      </c>
      <c r="M280" s="48">
        <v>76</v>
      </c>
      <c r="N280" s="48">
        <v>76</v>
      </c>
      <c r="AR280" s="50"/>
    </row>
    <row r="281" spans="1:14" s="51" customFormat="1" ht="15">
      <c r="A281" s="45"/>
      <c r="B281" s="45">
        <v>364</v>
      </c>
      <c r="C281" s="45">
        <v>2663085</v>
      </c>
      <c r="D281" s="45">
        <v>54</v>
      </c>
      <c r="E281" s="46" t="s">
        <v>693</v>
      </c>
      <c r="F281" s="47" t="s">
        <v>694</v>
      </c>
      <c r="G281" s="48" t="s">
        <v>695</v>
      </c>
      <c r="H281" s="48" t="s">
        <v>381</v>
      </c>
      <c r="I281" s="49"/>
      <c r="J281" s="48" t="s">
        <v>375</v>
      </c>
      <c r="K281" s="48" t="s">
        <v>696</v>
      </c>
      <c r="L281" s="89" t="s">
        <v>377</v>
      </c>
      <c r="M281" s="48">
        <v>80.1</v>
      </c>
      <c r="N281" s="48">
        <v>80</v>
      </c>
    </row>
    <row r="282" spans="1:14" s="51" customFormat="1" ht="15">
      <c r="A282" s="45"/>
      <c r="B282" s="45">
        <v>365</v>
      </c>
      <c r="C282" s="45">
        <v>2663184</v>
      </c>
      <c r="D282" s="45">
        <v>56</v>
      </c>
      <c r="E282" s="46" t="s">
        <v>697</v>
      </c>
      <c r="F282" s="47" t="s">
        <v>698</v>
      </c>
      <c r="G282" s="48" t="s">
        <v>418</v>
      </c>
      <c r="H282" s="48" t="s">
        <v>381</v>
      </c>
      <c r="I282" s="49"/>
      <c r="J282" s="48" t="s">
        <v>375</v>
      </c>
      <c r="K282" s="48" t="s">
        <v>696</v>
      </c>
      <c r="L282" s="89" t="s">
        <v>377</v>
      </c>
      <c r="M282" s="48">
        <v>72.6</v>
      </c>
      <c r="N282" s="48">
        <v>60</v>
      </c>
    </row>
    <row r="283" spans="1:14" s="51" customFormat="1" ht="15">
      <c r="A283" s="45"/>
      <c r="B283" s="45">
        <v>367</v>
      </c>
      <c r="C283" s="45">
        <v>2663283</v>
      </c>
      <c r="D283" s="45">
        <v>58</v>
      </c>
      <c r="E283" s="46" t="s">
        <v>699</v>
      </c>
      <c r="F283" s="47" t="s">
        <v>700</v>
      </c>
      <c r="G283" s="48" t="s">
        <v>483</v>
      </c>
      <c r="H283" s="48" t="s">
        <v>425</v>
      </c>
      <c r="I283" s="49"/>
      <c r="J283" s="48" t="s">
        <v>375</v>
      </c>
      <c r="K283" s="48" t="s">
        <v>696</v>
      </c>
      <c r="L283" s="89" t="s">
        <v>377</v>
      </c>
      <c r="M283" s="48">
        <v>82</v>
      </c>
      <c r="N283" s="48">
        <v>88</v>
      </c>
    </row>
    <row r="284" spans="1:14" s="51" customFormat="1" ht="15">
      <c r="A284" s="45"/>
      <c r="B284" s="45">
        <v>368</v>
      </c>
      <c r="C284" s="45">
        <v>2663382</v>
      </c>
      <c r="D284" s="45">
        <v>60</v>
      </c>
      <c r="E284" s="46" t="s">
        <v>701</v>
      </c>
      <c r="F284" s="47" t="s">
        <v>702</v>
      </c>
      <c r="G284" s="48" t="s">
        <v>424</v>
      </c>
      <c r="H284" s="48" t="s">
        <v>381</v>
      </c>
      <c r="I284" s="49"/>
      <c r="J284" s="48" t="s">
        <v>375</v>
      </c>
      <c r="K284" s="48" t="s">
        <v>696</v>
      </c>
      <c r="L284" s="89" t="s">
        <v>377</v>
      </c>
      <c r="M284" s="48">
        <v>75.8</v>
      </c>
      <c r="N284" s="48">
        <v>70</v>
      </c>
    </row>
    <row r="285" spans="1:14" s="51" customFormat="1" ht="15">
      <c r="A285" s="45"/>
      <c r="B285" s="45">
        <v>369</v>
      </c>
      <c r="C285" s="45">
        <v>2663481</v>
      </c>
      <c r="D285" s="45">
        <v>62</v>
      </c>
      <c r="E285" s="46" t="s">
        <v>703</v>
      </c>
      <c r="F285" s="47" t="s">
        <v>704</v>
      </c>
      <c r="G285" s="48" t="s">
        <v>415</v>
      </c>
      <c r="H285" s="48" t="s">
        <v>374</v>
      </c>
      <c r="I285" s="49"/>
      <c r="J285" s="48" t="s">
        <v>375</v>
      </c>
      <c r="K285" s="48" t="s">
        <v>696</v>
      </c>
      <c r="L285" s="89" t="s">
        <v>399</v>
      </c>
      <c r="M285" s="48">
        <v>67.2</v>
      </c>
      <c r="N285" s="48">
        <v>67.2</v>
      </c>
    </row>
    <row r="286" spans="1:14" s="51" customFormat="1" ht="15">
      <c r="A286" s="45"/>
      <c r="B286" s="45">
        <v>370</v>
      </c>
      <c r="C286" s="45">
        <v>2663580</v>
      </c>
      <c r="D286" s="45">
        <v>64</v>
      </c>
      <c r="E286" s="46" t="s">
        <v>705</v>
      </c>
      <c r="F286" s="47" t="s">
        <v>706</v>
      </c>
      <c r="G286" s="48" t="s">
        <v>409</v>
      </c>
      <c r="H286" s="48" t="s">
        <v>381</v>
      </c>
      <c r="I286" s="49"/>
      <c r="J286" s="48" t="s">
        <v>375</v>
      </c>
      <c r="K286" s="48" t="s">
        <v>696</v>
      </c>
      <c r="L286" s="89" t="s">
        <v>399</v>
      </c>
      <c r="M286" s="48">
        <v>78.7</v>
      </c>
      <c r="N286" s="48">
        <v>83.3</v>
      </c>
    </row>
    <row r="287" spans="1:14" s="51" customFormat="1" ht="15">
      <c r="A287" s="45"/>
      <c r="B287" s="45">
        <v>372</v>
      </c>
      <c r="C287" s="45">
        <v>2663679</v>
      </c>
      <c r="D287" s="45">
        <v>66</v>
      </c>
      <c r="E287" s="46" t="s">
        <v>707</v>
      </c>
      <c r="F287" s="47" t="s">
        <v>708</v>
      </c>
      <c r="G287" s="48" t="s">
        <v>380</v>
      </c>
      <c r="H287" s="48" t="s">
        <v>381</v>
      </c>
      <c r="I287" s="49"/>
      <c r="J287" s="48" t="s">
        <v>375</v>
      </c>
      <c r="K287" s="48" t="s">
        <v>696</v>
      </c>
      <c r="L287" s="89" t="s">
        <v>399</v>
      </c>
      <c r="M287" s="48"/>
      <c r="N287" s="48"/>
    </row>
    <row r="288" spans="1:76" s="51" customFormat="1" ht="15">
      <c r="A288" s="20"/>
      <c r="B288" s="20">
        <v>373</v>
      </c>
      <c r="C288" s="20">
        <v>2663778</v>
      </c>
      <c r="D288" s="20">
        <v>68</v>
      </c>
      <c r="E288" s="22" t="s">
        <v>709</v>
      </c>
      <c r="F288" s="7" t="s">
        <v>710</v>
      </c>
      <c r="G288" s="8" t="s">
        <v>415</v>
      </c>
      <c r="H288" s="8" t="s">
        <v>374</v>
      </c>
      <c r="I288" s="23"/>
      <c r="J288" s="8" t="s">
        <v>375</v>
      </c>
      <c r="K288" s="8" t="s">
        <v>696</v>
      </c>
      <c r="L288" s="91" t="s">
        <v>399</v>
      </c>
      <c r="M288" s="104">
        <v>75.5</v>
      </c>
      <c r="N288" s="10">
        <v>75.5</v>
      </c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</row>
    <row r="289" spans="1:76" s="51" customFormat="1" ht="15">
      <c r="A289" s="20"/>
      <c r="B289" s="20">
        <v>374</v>
      </c>
      <c r="C289" s="20">
        <v>2663877</v>
      </c>
      <c r="D289" s="20">
        <v>70</v>
      </c>
      <c r="E289" s="22" t="s">
        <v>711</v>
      </c>
      <c r="F289" s="7" t="s">
        <v>712</v>
      </c>
      <c r="G289" s="8" t="s">
        <v>418</v>
      </c>
      <c r="H289" s="8" t="s">
        <v>425</v>
      </c>
      <c r="I289" s="23"/>
      <c r="J289" s="8" t="s">
        <v>375</v>
      </c>
      <c r="K289" s="8" t="s">
        <v>696</v>
      </c>
      <c r="L289" s="91" t="s">
        <v>399</v>
      </c>
      <c r="M289" s="10"/>
      <c r="N289" s="10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</row>
    <row r="290" spans="1:76" s="51" customFormat="1" ht="15">
      <c r="A290" s="20"/>
      <c r="B290" s="20">
        <v>375</v>
      </c>
      <c r="C290" s="20">
        <v>2663976</v>
      </c>
      <c r="D290" s="20">
        <v>72</v>
      </c>
      <c r="E290" s="22" t="s">
        <v>713</v>
      </c>
      <c r="F290" s="7" t="s">
        <v>714</v>
      </c>
      <c r="G290" s="8" t="s">
        <v>380</v>
      </c>
      <c r="H290" s="8" t="s">
        <v>374</v>
      </c>
      <c r="I290" s="23" t="s">
        <v>327</v>
      </c>
      <c r="J290" s="8" t="s">
        <v>375</v>
      </c>
      <c r="K290" s="8" t="s">
        <v>715</v>
      </c>
      <c r="L290" s="91" t="s">
        <v>377</v>
      </c>
      <c r="M290" s="10">
        <v>80</v>
      </c>
      <c r="N290" s="10">
        <v>85</v>
      </c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</row>
    <row r="291" spans="1:76" s="51" customFormat="1" ht="15">
      <c r="A291" s="20"/>
      <c r="B291" s="20">
        <v>377</v>
      </c>
      <c r="C291" s="20">
        <v>2664075</v>
      </c>
      <c r="D291" s="20">
        <v>74</v>
      </c>
      <c r="E291" s="22" t="s">
        <v>716</v>
      </c>
      <c r="F291" s="7" t="s">
        <v>717</v>
      </c>
      <c r="G291" s="8" t="s">
        <v>718</v>
      </c>
      <c r="H291" s="8" t="s">
        <v>381</v>
      </c>
      <c r="I291" s="23"/>
      <c r="J291" s="8" t="s">
        <v>375</v>
      </c>
      <c r="K291" s="8" t="s">
        <v>715</v>
      </c>
      <c r="L291" s="91" t="s">
        <v>399</v>
      </c>
      <c r="M291" s="10">
        <v>74.6</v>
      </c>
      <c r="N291" s="10">
        <v>66.7</v>
      </c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</row>
    <row r="292" spans="1:76" s="51" customFormat="1" ht="15">
      <c r="A292" s="20"/>
      <c r="B292" s="20">
        <v>378</v>
      </c>
      <c r="C292" s="20">
        <v>2664174</v>
      </c>
      <c r="D292" s="20">
        <v>76</v>
      </c>
      <c r="E292" s="22" t="s">
        <v>719</v>
      </c>
      <c r="F292" s="7" t="s">
        <v>720</v>
      </c>
      <c r="G292" s="8" t="s">
        <v>418</v>
      </c>
      <c r="H292" s="8" t="s">
        <v>381</v>
      </c>
      <c r="I292" s="23"/>
      <c r="J292" s="8" t="s">
        <v>375</v>
      </c>
      <c r="K292" s="8" t="s">
        <v>715</v>
      </c>
      <c r="L292" s="91" t="s">
        <v>399</v>
      </c>
      <c r="M292" s="10">
        <v>73.8</v>
      </c>
      <c r="N292" s="10">
        <v>66.7</v>
      </c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</row>
    <row r="293" spans="1:76" s="51" customFormat="1" ht="15">
      <c r="A293" s="20"/>
      <c r="B293" s="20">
        <v>379</v>
      </c>
      <c r="C293" s="20">
        <v>2664273</v>
      </c>
      <c r="D293" s="20">
        <v>78</v>
      </c>
      <c r="E293" s="22" t="s">
        <v>721</v>
      </c>
      <c r="F293" s="7" t="s">
        <v>722</v>
      </c>
      <c r="G293" s="8" t="s">
        <v>398</v>
      </c>
      <c r="H293" s="8" t="s">
        <v>374</v>
      </c>
      <c r="I293" s="23" t="s">
        <v>327</v>
      </c>
      <c r="J293" s="8" t="s">
        <v>375</v>
      </c>
      <c r="K293" s="8" t="s">
        <v>715</v>
      </c>
      <c r="L293" s="91" t="s">
        <v>399</v>
      </c>
      <c r="M293" s="10">
        <v>81.6</v>
      </c>
      <c r="N293" s="10">
        <v>81.6</v>
      </c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</row>
    <row r="294" spans="1:76" s="51" customFormat="1" ht="15">
      <c r="A294" s="53"/>
      <c r="B294" s="53">
        <v>380</v>
      </c>
      <c r="C294" s="53">
        <v>2664372</v>
      </c>
      <c r="D294" s="53">
        <v>80</v>
      </c>
      <c r="E294" s="54" t="s">
        <v>58</v>
      </c>
      <c r="F294" s="55" t="s">
        <v>723</v>
      </c>
      <c r="G294" s="56" t="s">
        <v>415</v>
      </c>
      <c r="H294" s="56" t="s">
        <v>381</v>
      </c>
      <c r="I294" s="57"/>
      <c r="J294" s="56" t="s">
        <v>375</v>
      </c>
      <c r="K294" s="56" t="s">
        <v>715</v>
      </c>
      <c r="L294" s="90" t="s">
        <v>399</v>
      </c>
      <c r="M294" s="56">
        <v>73.6</v>
      </c>
      <c r="N294" s="56">
        <v>60</v>
      </c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</row>
    <row r="295" spans="1:76" s="51" customFormat="1" ht="15">
      <c r="A295" s="53"/>
      <c r="B295" s="53">
        <v>382</v>
      </c>
      <c r="C295" s="53">
        <v>2664471</v>
      </c>
      <c r="D295" s="53">
        <v>82</v>
      </c>
      <c r="E295" s="54" t="s">
        <v>724</v>
      </c>
      <c r="F295" s="60" t="s">
        <v>725</v>
      </c>
      <c r="G295" s="56" t="s">
        <v>418</v>
      </c>
      <c r="H295" s="56" t="s">
        <v>381</v>
      </c>
      <c r="I295" s="57"/>
      <c r="J295" s="56" t="s">
        <v>375</v>
      </c>
      <c r="K295" s="56" t="s">
        <v>715</v>
      </c>
      <c r="L295" s="90" t="s">
        <v>399</v>
      </c>
      <c r="M295" s="56">
        <v>77.7</v>
      </c>
      <c r="N295" s="56">
        <v>73.3</v>
      </c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</row>
    <row r="296" spans="1:76" s="51" customFormat="1" ht="15">
      <c r="A296" s="53"/>
      <c r="B296" s="53">
        <v>383</v>
      </c>
      <c r="C296" s="53">
        <v>2664570</v>
      </c>
      <c r="D296" s="53">
        <v>84</v>
      </c>
      <c r="E296" s="54" t="s">
        <v>726</v>
      </c>
      <c r="F296" s="60" t="s">
        <v>727</v>
      </c>
      <c r="G296" s="56" t="s">
        <v>380</v>
      </c>
      <c r="H296" s="56" t="s">
        <v>381</v>
      </c>
      <c r="I296" s="57"/>
      <c r="J296" s="56" t="s">
        <v>375</v>
      </c>
      <c r="K296" s="56" t="s">
        <v>715</v>
      </c>
      <c r="L296" s="90" t="s">
        <v>399</v>
      </c>
      <c r="M296" s="56"/>
      <c r="N296" s="56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</row>
    <row r="297" spans="1:76" s="51" customFormat="1" ht="15">
      <c r="A297" s="53"/>
      <c r="B297" s="53">
        <v>386</v>
      </c>
      <c r="C297" s="53">
        <v>2664669</v>
      </c>
      <c r="D297" s="53">
        <v>86</v>
      </c>
      <c r="E297" s="54" t="s">
        <v>728</v>
      </c>
      <c r="F297" s="60" t="s">
        <v>729</v>
      </c>
      <c r="G297" s="56" t="s">
        <v>84</v>
      </c>
      <c r="H297" s="56" t="s">
        <v>381</v>
      </c>
      <c r="I297" s="57"/>
      <c r="J297" s="56" t="s">
        <v>375</v>
      </c>
      <c r="K297" s="56" t="s">
        <v>715</v>
      </c>
      <c r="L297" s="90" t="s">
        <v>399</v>
      </c>
      <c r="M297" s="56"/>
      <c r="N297" s="56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</row>
    <row r="298" spans="1:76" s="51" customFormat="1" ht="15">
      <c r="A298" s="53"/>
      <c r="B298" s="53">
        <v>387</v>
      </c>
      <c r="C298" s="53">
        <v>2664768</v>
      </c>
      <c r="D298" s="53">
        <v>88</v>
      </c>
      <c r="E298" s="54" t="s">
        <v>730</v>
      </c>
      <c r="F298" s="60" t="s">
        <v>731</v>
      </c>
      <c r="G298" s="56" t="s">
        <v>415</v>
      </c>
      <c r="H298" s="56" t="s">
        <v>381</v>
      </c>
      <c r="I298" s="57"/>
      <c r="J298" s="56" t="s">
        <v>375</v>
      </c>
      <c r="K298" s="56" t="s">
        <v>732</v>
      </c>
      <c r="L298" s="90" t="s">
        <v>377</v>
      </c>
      <c r="M298" s="56">
        <v>84.5</v>
      </c>
      <c r="N298" s="56">
        <v>86.7</v>
      </c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</row>
    <row r="299" spans="1:76" s="51" customFormat="1" ht="15">
      <c r="A299" s="53"/>
      <c r="B299" s="53">
        <v>388</v>
      </c>
      <c r="C299" s="53">
        <v>2664867</v>
      </c>
      <c r="D299" s="53">
        <v>90</v>
      </c>
      <c r="E299" s="54" t="s">
        <v>733</v>
      </c>
      <c r="F299" s="60" t="s">
        <v>734</v>
      </c>
      <c r="G299" s="56" t="s">
        <v>409</v>
      </c>
      <c r="H299" s="56" t="s">
        <v>381</v>
      </c>
      <c r="I299" s="57"/>
      <c r="J299" s="56" t="s">
        <v>375</v>
      </c>
      <c r="K299" s="56" t="s">
        <v>732</v>
      </c>
      <c r="L299" s="90" t="s">
        <v>377</v>
      </c>
      <c r="M299" s="56">
        <v>75.8</v>
      </c>
      <c r="N299" s="56">
        <v>60</v>
      </c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</row>
    <row r="300" spans="1:76" s="51" customFormat="1" ht="15">
      <c r="A300" s="53"/>
      <c r="B300" s="53">
        <v>389</v>
      </c>
      <c r="C300" s="53">
        <v>2664966</v>
      </c>
      <c r="D300" s="53">
        <v>92</v>
      </c>
      <c r="E300" s="54" t="s">
        <v>735</v>
      </c>
      <c r="F300" s="60" t="s">
        <v>736</v>
      </c>
      <c r="G300" s="56" t="s">
        <v>52</v>
      </c>
      <c r="H300" s="56" t="s">
        <v>381</v>
      </c>
      <c r="I300" s="57"/>
      <c r="J300" s="56" t="s">
        <v>375</v>
      </c>
      <c r="K300" s="56" t="s">
        <v>732</v>
      </c>
      <c r="L300" s="90" t="s">
        <v>377</v>
      </c>
      <c r="M300" s="56">
        <v>72.4</v>
      </c>
      <c r="N300" s="56">
        <v>86.7</v>
      </c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</row>
    <row r="301" spans="1:76" s="51" customFormat="1" ht="15">
      <c r="A301" s="53"/>
      <c r="B301" s="53">
        <v>390</v>
      </c>
      <c r="C301" s="53">
        <v>2665065</v>
      </c>
      <c r="D301" s="53">
        <v>94</v>
      </c>
      <c r="E301" s="54" t="s">
        <v>737</v>
      </c>
      <c r="F301" s="60" t="s">
        <v>738</v>
      </c>
      <c r="G301" s="56" t="s">
        <v>203</v>
      </c>
      <c r="H301" s="56" t="s">
        <v>381</v>
      </c>
      <c r="I301" s="57"/>
      <c r="J301" s="56" t="s">
        <v>375</v>
      </c>
      <c r="K301" s="56" t="s">
        <v>732</v>
      </c>
      <c r="L301" s="90" t="s">
        <v>377</v>
      </c>
      <c r="M301" s="56">
        <v>76.2</v>
      </c>
      <c r="N301" s="56">
        <v>80</v>
      </c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</row>
    <row r="302" spans="1:76" s="51" customFormat="1" ht="15">
      <c r="A302" s="53"/>
      <c r="B302" s="53">
        <v>392</v>
      </c>
      <c r="C302" s="53">
        <v>2665164</v>
      </c>
      <c r="D302" s="53">
        <v>96</v>
      </c>
      <c r="E302" s="54" t="s">
        <v>739</v>
      </c>
      <c r="F302" s="60" t="s">
        <v>740</v>
      </c>
      <c r="G302" s="56" t="s">
        <v>119</v>
      </c>
      <c r="H302" s="56" t="s">
        <v>381</v>
      </c>
      <c r="I302" s="57"/>
      <c r="J302" s="56" t="s">
        <v>375</v>
      </c>
      <c r="K302" s="56" t="s">
        <v>732</v>
      </c>
      <c r="L302" s="90" t="s">
        <v>399</v>
      </c>
      <c r="M302" s="56">
        <v>82.7</v>
      </c>
      <c r="N302" s="56">
        <v>86.7</v>
      </c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</row>
    <row r="303" spans="1:76" s="51" customFormat="1" ht="15">
      <c r="A303" s="53"/>
      <c r="B303" s="53">
        <v>393</v>
      </c>
      <c r="C303" s="53">
        <v>2665263</v>
      </c>
      <c r="D303" s="53">
        <v>98</v>
      </c>
      <c r="E303" s="54" t="s">
        <v>741</v>
      </c>
      <c r="F303" s="60" t="s">
        <v>468</v>
      </c>
      <c r="G303" s="56" t="s">
        <v>432</v>
      </c>
      <c r="H303" s="56" t="s">
        <v>374</v>
      </c>
      <c r="I303" s="57"/>
      <c r="J303" s="56" t="s">
        <v>375</v>
      </c>
      <c r="K303" s="56" t="s">
        <v>732</v>
      </c>
      <c r="L303" s="90" t="s">
        <v>399</v>
      </c>
      <c r="M303" s="56">
        <v>78.8</v>
      </c>
      <c r="N303" s="56">
        <v>78.8</v>
      </c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</row>
    <row r="304" spans="1:76" ht="15">
      <c r="A304" s="53"/>
      <c r="B304" s="53">
        <v>394</v>
      </c>
      <c r="C304" s="53">
        <v>2665362</v>
      </c>
      <c r="D304" s="53">
        <v>13</v>
      </c>
      <c r="E304" s="54" t="s">
        <v>471</v>
      </c>
      <c r="F304" s="60" t="s">
        <v>742</v>
      </c>
      <c r="G304" s="56" t="s">
        <v>190</v>
      </c>
      <c r="H304" s="56" t="s">
        <v>381</v>
      </c>
      <c r="I304" s="57"/>
      <c r="J304" s="56" t="s">
        <v>375</v>
      </c>
      <c r="K304" s="56" t="s">
        <v>732</v>
      </c>
      <c r="L304" s="90" t="s">
        <v>399</v>
      </c>
      <c r="M304" s="56">
        <v>78.6</v>
      </c>
      <c r="N304" s="56">
        <v>83.3</v>
      </c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</row>
    <row r="305" spans="1:76" ht="15">
      <c r="A305" s="53"/>
      <c r="B305" s="53">
        <v>395</v>
      </c>
      <c r="C305" s="53">
        <v>2665461</v>
      </c>
      <c r="D305" s="53">
        <v>15</v>
      </c>
      <c r="E305" s="54" t="s">
        <v>743</v>
      </c>
      <c r="F305" s="60" t="s">
        <v>744</v>
      </c>
      <c r="G305" s="56" t="s">
        <v>387</v>
      </c>
      <c r="H305" s="56" t="s">
        <v>381</v>
      </c>
      <c r="I305" s="57"/>
      <c r="J305" s="56" t="s">
        <v>375</v>
      </c>
      <c r="K305" s="56" t="s">
        <v>732</v>
      </c>
      <c r="L305" s="90" t="s">
        <v>399</v>
      </c>
      <c r="M305" s="56">
        <v>70</v>
      </c>
      <c r="N305" s="56">
        <v>70</v>
      </c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</row>
    <row r="306" spans="1:76" ht="15">
      <c r="A306" s="53"/>
      <c r="B306" s="53">
        <v>397</v>
      </c>
      <c r="C306" s="53">
        <v>2665560</v>
      </c>
      <c r="D306" s="53">
        <v>17</v>
      </c>
      <c r="E306" s="54" t="s">
        <v>745</v>
      </c>
      <c r="F306" s="60" t="s">
        <v>746</v>
      </c>
      <c r="G306" s="56" t="s">
        <v>380</v>
      </c>
      <c r="H306" s="56" t="s">
        <v>425</v>
      </c>
      <c r="I306" s="57"/>
      <c r="J306" s="56" t="s">
        <v>375</v>
      </c>
      <c r="K306" s="56" t="s">
        <v>747</v>
      </c>
      <c r="L306" s="90" t="s">
        <v>399</v>
      </c>
      <c r="M306" s="56">
        <v>75</v>
      </c>
      <c r="N306" s="56">
        <v>68</v>
      </c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</row>
    <row r="307" spans="1:76" ht="15">
      <c r="A307" s="53"/>
      <c r="B307" s="53">
        <v>398</v>
      </c>
      <c r="C307" s="53">
        <v>2665659</v>
      </c>
      <c r="D307" s="53">
        <v>19</v>
      </c>
      <c r="E307" s="54" t="s">
        <v>748</v>
      </c>
      <c r="F307" s="60" t="s">
        <v>749</v>
      </c>
      <c r="G307" s="56" t="s">
        <v>418</v>
      </c>
      <c r="H307" s="56" t="s">
        <v>381</v>
      </c>
      <c r="I307" s="57"/>
      <c r="J307" s="56" t="s">
        <v>375</v>
      </c>
      <c r="K307" s="56" t="s">
        <v>747</v>
      </c>
      <c r="L307" s="90" t="s">
        <v>399</v>
      </c>
      <c r="M307" s="56">
        <v>71.2</v>
      </c>
      <c r="N307" s="56">
        <v>63.3</v>
      </c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</row>
    <row r="308" spans="1:76" ht="15">
      <c r="A308" s="53"/>
      <c r="B308" s="53">
        <v>399</v>
      </c>
      <c r="C308" s="53">
        <v>2665758</v>
      </c>
      <c r="D308" s="53">
        <v>21</v>
      </c>
      <c r="E308" s="54" t="s">
        <v>750</v>
      </c>
      <c r="F308" s="60" t="s">
        <v>751</v>
      </c>
      <c r="G308" s="56" t="s">
        <v>395</v>
      </c>
      <c r="H308" s="56" t="s">
        <v>381</v>
      </c>
      <c r="I308" s="57"/>
      <c r="J308" s="56" t="s">
        <v>375</v>
      </c>
      <c r="K308" s="56" t="s">
        <v>747</v>
      </c>
      <c r="L308" s="90" t="s">
        <v>377</v>
      </c>
      <c r="M308" s="56">
        <v>74.9</v>
      </c>
      <c r="N308" s="56">
        <v>70</v>
      </c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</row>
    <row r="309" spans="1:76" ht="15">
      <c r="A309" s="53"/>
      <c r="B309" s="53">
        <v>401</v>
      </c>
      <c r="C309" s="53">
        <v>2665956</v>
      </c>
      <c r="D309" s="53">
        <v>25</v>
      </c>
      <c r="E309" s="54" t="s">
        <v>753</v>
      </c>
      <c r="F309" s="60" t="s">
        <v>754</v>
      </c>
      <c r="G309" s="56" t="s">
        <v>415</v>
      </c>
      <c r="H309" s="56" t="s">
        <v>381</v>
      </c>
      <c r="I309" s="57"/>
      <c r="J309" s="56" t="s">
        <v>375</v>
      </c>
      <c r="K309" s="56" t="s">
        <v>747</v>
      </c>
      <c r="L309" s="90" t="s">
        <v>377</v>
      </c>
      <c r="M309" s="117">
        <v>72.8</v>
      </c>
      <c r="N309" s="117">
        <v>80</v>
      </c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</row>
    <row r="310" spans="1:14" s="59" customFormat="1" ht="15">
      <c r="A310" s="53"/>
      <c r="B310" s="53">
        <v>402</v>
      </c>
      <c r="C310" s="53">
        <v>2666055</v>
      </c>
      <c r="D310" s="53">
        <v>27</v>
      </c>
      <c r="E310" s="54" t="s">
        <v>755</v>
      </c>
      <c r="F310" s="60" t="s">
        <v>756</v>
      </c>
      <c r="G310" s="56" t="s">
        <v>409</v>
      </c>
      <c r="H310" s="56" t="s">
        <v>381</v>
      </c>
      <c r="I310" s="57"/>
      <c r="J310" s="56" t="s">
        <v>375</v>
      </c>
      <c r="K310" s="56" t="s">
        <v>747</v>
      </c>
      <c r="L310" s="90" t="s">
        <v>377</v>
      </c>
      <c r="M310" s="117">
        <v>75.6</v>
      </c>
      <c r="N310" s="117">
        <v>83.3</v>
      </c>
    </row>
    <row r="311" spans="1:14" s="59" customFormat="1" ht="15">
      <c r="A311" s="53"/>
      <c r="B311" s="53">
        <v>403</v>
      </c>
      <c r="C311" s="53">
        <v>2666154</v>
      </c>
      <c r="D311" s="53">
        <v>29</v>
      </c>
      <c r="E311" s="54" t="s">
        <v>757</v>
      </c>
      <c r="F311" s="60" t="s">
        <v>758</v>
      </c>
      <c r="G311" s="56" t="s">
        <v>409</v>
      </c>
      <c r="H311" s="56" t="s">
        <v>381</v>
      </c>
      <c r="I311" s="57"/>
      <c r="J311" s="56" t="s">
        <v>375</v>
      </c>
      <c r="K311" s="56" t="s">
        <v>747</v>
      </c>
      <c r="L311" s="90" t="s">
        <v>377</v>
      </c>
      <c r="M311" s="117">
        <v>74.7</v>
      </c>
      <c r="N311" s="117">
        <v>70</v>
      </c>
    </row>
    <row r="312" spans="1:14" s="59" customFormat="1" ht="15">
      <c r="A312" s="53"/>
      <c r="B312" s="53">
        <v>404</v>
      </c>
      <c r="C312" s="53">
        <v>2666253</v>
      </c>
      <c r="D312" s="53">
        <v>31</v>
      </c>
      <c r="E312" s="54" t="s">
        <v>759</v>
      </c>
      <c r="F312" s="60" t="s">
        <v>760</v>
      </c>
      <c r="G312" s="56" t="s">
        <v>432</v>
      </c>
      <c r="H312" s="56" t="s">
        <v>381</v>
      </c>
      <c r="I312" s="57"/>
      <c r="J312" s="56" t="s">
        <v>375</v>
      </c>
      <c r="K312" s="56" t="s">
        <v>747</v>
      </c>
      <c r="L312" s="90" t="s">
        <v>377</v>
      </c>
      <c r="M312" s="117">
        <v>75.3</v>
      </c>
      <c r="N312" s="117">
        <v>80</v>
      </c>
    </row>
    <row r="313" spans="1:57" s="59" customFormat="1" ht="15">
      <c r="A313" s="53"/>
      <c r="B313" s="53">
        <v>405</v>
      </c>
      <c r="C313" s="53">
        <v>2666352</v>
      </c>
      <c r="D313" s="53">
        <v>33</v>
      </c>
      <c r="E313" s="54" t="s">
        <v>761</v>
      </c>
      <c r="F313" s="60" t="s">
        <v>762</v>
      </c>
      <c r="G313" s="56" t="s">
        <v>415</v>
      </c>
      <c r="H313" s="56" t="s">
        <v>381</v>
      </c>
      <c r="I313" s="57"/>
      <c r="J313" s="56" t="s">
        <v>375</v>
      </c>
      <c r="K313" s="56" t="s">
        <v>747</v>
      </c>
      <c r="L313" s="90" t="s">
        <v>377</v>
      </c>
      <c r="M313" s="117">
        <v>79.7</v>
      </c>
      <c r="N313" s="117">
        <v>86.7</v>
      </c>
      <c r="O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</row>
    <row r="314" spans="1:14" s="59" customFormat="1" ht="15">
      <c r="A314" s="53"/>
      <c r="B314" s="53">
        <v>407</v>
      </c>
      <c r="C314" s="53">
        <v>2666550</v>
      </c>
      <c r="D314" s="53">
        <v>37</v>
      </c>
      <c r="E314" s="54" t="s">
        <v>765</v>
      </c>
      <c r="F314" s="60" t="s">
        <v>766</v>
      </c>
      <c r="G314" s="56" t="s">
        <v>418</v>
      </c>
      <c r="H314" s="56" t="s">
        <v>381</v>
      </c>
      <c r="I314" s="57"/>
      <c r="J314" s="56" t="s">
        <v>375</v>
      </c>
      <c r="K314" s="56" t="s">
        <v>747</v>
      </c>
      <c r="L314" s="90" t="s">
        <v>377</v>
      </c>
      <c r="M314" s="117">
        <v>75.2</v>
      </c>
      <c r="N314" s="117">
        <v>80</v>
      </c>
    </row>
    <row r="315" spans="1:14" s="59" customFormat="1" ht="15">
      <c r="A315" s="53"/>
      <c r="B315" s="53">
        <v>408</v>
      </c>
      <c r="C315" s="53">
        <v>2666649</v>
      </c>
      <c r="D315" s="53">
        <v>39</v>
      </c>
      <c r="E315" s="54" t="s">
        <v>767</v>
      </c>
      <c r="F315" s="60" t="s">
        <v>768</v>
      </c>
      <c r="G315" s="56" t="s">
        <v>418</v>
      </c>
      <c r="H315" s="56" t="s">
        <v>381</v>
      </c>
      <c r="I315" s="57"/>
      <c r="J315" s="56" t="s">
        <v>375</v>
      </c>
      <c r="K315" s="56" t="s">
        <v>747</v>
      </c>
      <c r="L315" s="90" t="s">
        <v>399</v>
      </c>
      <c r="M315" s="117">
        <v>70.1</v>
      </c>
      <c r="N315" s="117">
        <v>83.3</v>
      </c>
    </row>
    <row r="316" spans="1:76" s="59" customFormat="1" ht="15">
      <c r="A316" s="37"/>
      <c r="B316" s="37">
        <f>B315+1</f>
        <v>409</v>
      </c>
      <c r="C316" s="37">
        <v>235015</v>
      </c>
      <c r="D316" s="37">
        <v>39</v>
      </c>
      <c r="E316" s="38" t="s">
        <v>165</v>
      </c>
      <c r="F316" s="43" t="s">
        <v>166</v>
      </c>
      <c r="G316" s="38" t="s">
        <v>52</v>
      </c>
      <c r="H316" s="38" t="s">
        <v>338</v>
      </c>
      <c r="I316" s="38"/>
      <c r="J316" s="38" t="s">
        <v>336</v>
      </c>
      <c r="K316" s="38" t="s">
        <v>353</v>
      </c>
      <c r="L316" s="40" t="s">
        <v>293</v>
      </c>
      <c r="M316" s="38"/>
      <c r="N316" s="38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</row>
    <row r="317" spans="1:14" s="59" customFormat="1" ht="15">
      <c r="A317" s="53"/>
      <c r="B317" s="53">
        <v>409</v>
      </c>
      <c r="C317" s="53">
        <v>2666748</v>
      </c>
      <c r="D317" s="53">
        <v>41</v>
      </c>
      <c r="E317" s="54" t="s">
        <v>769</v>
      </c>
      <c r="F317" s="60" t="s">
        <v>770</v>
      </c>
      <c r="G317" s="56" t="s">
        <v>432</v>
      </c>
      <c r="H317" s="56" t="s">
        <v>381</v>
      </c>
      <c r="I317" s="57"/>
      <c r="J317" s="56" t="s">
        <v>375</v>
      </c>
      <c r="K317" s="56" t="s">
        <v>747</v>
      </c>
      <c r="L317" s="90" t="s">
        <v>399</v>
      </c>
      <c r="M317" s="117">
        <v>76</v>
      </c>
      <c r="N317" s="117">
        <v>70</v>
      </c>
    </row>
    <row r="318" spans="1:14" s="59" customFormat="1" ht="15">
      <c r="A318" s="53"/>
      <c r="B318" s="53">
        <v>410</v>
      </c>
      <c r="C318" s="53">
        <v>2666847</v>
      </c>
      <c r="D318" s="53">
        <v>43</v>
      </c>
      <c r="E318" s="54" t="s">
        <v>771</v>
      </c>
      <c r="F318" s="60" t="s">
        <v>772</v>
      </c>
      <c r="G318" s="56" t="s">
        <v>415</v>
      </c>
      <c r="H318" s="56" t="s">
        <v>381</v>
      </c>
      <c r="I318" s="57"/>
      <c r="J318" s="56" t="s">
        <v>375</v>
      </c>
      <c r="K318" s="56" t="s">
        <v>747</v>
      </c>
      <c r="L318" s="90" t="s">
        <v>399</v>
      </c>
      <c r="M318" s="117">
        <v>76.8</v>
      </c>
      <c r="N318" s="117">
        <v>73.3</v>
      </c>
    </row>
    <row r="319" spans="1:76" s="59" customFormat="1" ht="15">
      <c r="A319" s="29"/>
      <c r="B319" s="29">
        <f>B318+1</f>
        <v>411</v>
      </c>
      <c r="C319" s="29">
        <v>1603364</v>
      </c>
      <c r="D319" s="29">
        <v>55</v>
      </c>
      <c r="E319" s="30" t="s">
        <v>12</v>
      </c>
      <c r="F319" s="31" t="s">
        <v>286</v>
      </c>
      <c r="G319" s="30" t="s">
        <v>287</v>
      </c>
      <c r="H319" s="30" t="s">
        <v>340</v>
      </c>
      <c r="I319" s="30"/>
      <c r="J319" s="30" t="s">
        <v>336</v>
      </c>
      <c r="K319" s="30" t="s">
        <v>348</v>
      </c>
      <c r="L319" s="32" t="s">
        <v>293</v>
      </c>
      <c r="M319" s="30"/>
      <c r="N319" s="30"/>
      <c r="O319" s="34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</row>
    <row r="320" spans="1:76" s="59" customFormat="1" ht="15">
      <c r="A320" s="12"/>
      <c r="B320" s="12">
        <v>413</v>
      </c>
      <c r="C320" s="20">
        <v>248158</v>
      </c>
      <c r="D320" s="20">
        <v>65</v>
      </c>
      <c r="E320" s="10" t="s">
        <v>15</v>
      </c>
      <c r="F320" s="13" t="s">
        <v>6</v>
      </c>
      <c r="G320" s="10" t="s">
        <v>127</v>
      </c>
      <c r="H320" s="10" t="s">
        <v>339</v>
      </c>
      <c r="I320" s="10"/>
      <c r="J320" s="10" t="s">
        <v>336</v>
      </c>
      <c r="K320" s="10" t="s">
        <v>362</v>
      </c>
      <c r="L320" s="18" t="s">
        <v>293</v>
      </c>
      <c r="M320" s="118">
        <v>75.5</v>
      </c>
      <c r="N320" s="118">
        <v>70</v>
      </c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</row>
    <row r="321" spans="1:14" s="59" customFormat="1" ht="15">
      <c r="A321" s="53"/>
      <c r="B321" s="53">
        <f>B320+1</f>
        <v>414</v>
      </c>
      <c r="C321" s="53">
        <v>2667144</v>
      </c>
      <c r="D321" s="53">
        <v>49</v>
      </c>
      <c r="E321" s="54" t="s">
        <v>15</v>
      </c>
      <c r="F321" s="60" t="s">
        <v>778</v>
      </c>
      <c r="G321" s="56" t="s">
        <v>424</v>
      </c>
      <c r="H321" s="56" t="s">
        <v>381</v>
      </c>
      <c r="I321" s="57"/>
      <c r="J321" s="56" t="s">
        <v>375</v>
      </c>
      <c r="K321" s="56" t="s">
        <v>747</v>
      </c>
      <c r="L321" s="90" t="s">
        <v>399</v>
      </c>
      <c r="M321" s="56"/>
      <c r="N321" s="56"/>
    </row>
    <row r="322" spans="1:14" s="59" customFormat="1" ht="15">
      <c r="A322" s="53"/>
      <c r="B322" s="53">
        <v>415</v>
      </c>
      <c r="C322" s="53">
        <v>2667243</v>
      </c>
      <c r="D322" s="53">
        <v>51</v>
      </c>
      <c r="E322" s="54" t="s">
        <v>779</v>
      </c>
      <c r="F322" s="60" t="s">
        <v>780</v>
      </c>
      <c r="G322" s="56" t="s">
        <v>415</v>
      </c>
      <c r="H322" s="56" t="s">
        <v>381</v>
      </c>
      <c r="I322" s="57"/>
      <c r="J322" s="56" t="s">
        <v>375</v>
      </c>
      <c r="K322" s="56" t="s">
        <v>747</v>
      </c>
      <c r="L322" s="90" t="s">
        <v>399</v>
      </c>
      <c r="M322" s="56">
        <v>75.4</v>
      </c>
      <c r="N322" s="56">
        <v>73.3</v>
      </c>
    </row>
    <row r="323" spans="1:15" s="59" customFormat="1" ht="15">
      <c r="A323" s="53"/>
      <c r="B323" s="53">
        <v>416</v>
      </c>
      <c r="C323" s="53">
        <v>2667342</v>
      </c>
      <c r="D323" s="53">
        <v>53</v>
      </c>
      <c r="E323" s="54" t="s">
        <v>735</v>
      </c>
      <c r="F323" s="60" t="s">
        <v>781</v>
      </c>
      <c r="G323" s="56" t="s">
        <v>395</v>
      </c>
      <c r="H323" s="56" t="s">
        <v>381</v>
      </c>
      <c r="I323" s="57"/>
      <c r="J323" s="56" t="s">
        <v>375</v>
      </c>
      <c r="K323" s="56" t="s">
        <v>747</v>
      </c>
      <c r="L323" s="90" t="s">
        <v>399</v>
      </c>
      <c r="M323" s="56"/>
      <c r="N323" s="56"/>
      <c r="O323" s="58"/>
    </row>
    <row r="324" spans="1:14" s="59" customFormat="1" ht="15">
      <c r="A324" s="53"/>
      <c r="B324" s="53">
        <v>417</v>
      </c>
      <c r="C324" s="53">
        <v>2651202</v>
      </c>
      <c r="D324" s="53">
        <v>86</v>
      </c>
      <c r="E324" s="54" t="s">
        <v>782</v>
      </c>
      <c r="F324" s="60" t="s">
        <v>783</v>
      </c>
      <c r="G324" s="56" t="s">
        <v>380</v>
      </c>
      <c r="H324" s="56" t="s">
        <v>381</v>
      </c>
      <c r="I324" s="57"/>
      <c r="J324" s="56" t="s">
        <v>375</v>
      </c>
      <c r="K324" s="56" t="s">
        <v>747</v>
      </c>
      <c r="L324" s="90" t="s">
        <v>399</v>
      </c>
      <c r="M324" s="56">
        <v>79.2</v>
      </c>
      <c r="N324" s="56">
        <v>90</v>
      </c>
    </row>
    <row r="325" spans="1:14" s="59" customFormat="1" ht="15">
      <c r="A325" s="53"/>
      <c r="B325" s="53">
        <v>418</v>
      </c>
      <c r="C325" s="53">
        <v>2651303</v>
      </c>
      <c r="D325" s="53">
        <v>84</v>
      </c>
      <c r="E325" s="54" t="s">
        <v>784</v>
      </c>
      <c r="F325" s="60" t="s">
        <v>785</v>
      </c>
      <c r="G325" s="56" t="s">
        <v>415</v>
      </c>
      <c r="H325" s="56" t="s">
        <v>381</v>
      </c>
      <c r="I325" s="57"/>
      <c r="J325" s="56" t="s">
        <v>375</v>
      </c>
      <c r="K325" s="56" t="s">
        <v>747</v>
      </c>
      <c r="L325" s="90" t="s">
        <v>399</v>
      </c>
      <c r="M325" s="56">
        <v>76.4</v>
      </c>
      <c r="N325" s="56">
        <v>70</v>
      </c>
    </row>
    <row r="326" spans="1:14" s="59" customFormat="1" ht="15">
      <c r="A326" s="53"/>
      <c r="B326" s="53">
        <v>419</v>
      </c>
      <c r="C326" s="53">
        <v>2651404</v>
      </c>
      <c r="D326" s="53">
        <v>82</v>
      </c>
      <c r="E326" s="54" t="s">
        <v>565</v>
      </c>
      <c r="F326" s="60" t="s">
        <v>42</v>
      </c>
      <c r="G326" s="56" t="s">
        <v>200</v>
      </c>
      <c r="H326" s="56" t="s">
        <v>381</v>
      </c>
      <c r="I326" s="57"/>
      <c r="J326" s="56" t="s">
        <v>375</v>
      </c>
      <c r="K326" s="56" t="s">
        <v>747</v>
      </c>
      <c r="L326" s="90" t="s">
        <v>399</v>
      </c>
      <c r="M326" s="56"/>
      <c r="N326" s="56"/>
    </row>
    <row r="327" spans="1:14" s="59" customFormat="1" ht="15">
      <c r="A327" s="53"/>
      <c r="B327" s="53">
        <v>421</v>
      </c>
      <c r="C327" s="53">
        <v>2651505</v>
      </c>
      <c r="D327" s="53">
        <v>80</v>
      </c>
      <c r="E327" s="54" t="s">
        <v>1</v>
      </c>
      <c r="F327" s="60" t="s">
        <v>786</v>
      </c>
      <c r="G327" s="56" t="s">
        <v>497</v>
      </c>
      <c r="H327" s="56" t="s">
        <v>374</v>
      </c>
      <c r="I327" s="57" t="s">
        <v>327</v>
      </c>
      <c r="J327" s="56" t="s">
        <v>375</v>
      </c>
      <c r="K327" s="56" t="s">
        <v>747</v>
      </c>
      <c r="L327" s="90" t="s">
        <v>399</v>
      </c>
      <c r="M327" s="56">
        <v>79.9</v>
      </c>
      <c r="N327" s="56">
        <v>79.9</v>
      </c>
    </row>
    <row r="328" spans="1:15" s="59" customFormat="1" ht="15">
      <c r="A328" s="53"/>
      <c r="B328" s="53">
        <v>422</v>
      </c>
      <c r="C328" s="53">
        <v>2651606</v>
      </c>
      <c r="D328" s="53">
        <v>78</v>
      </c>
      <c r="E328" s="54" t="s">
        <v>787</v>
      </c>
      <c r="F328" s="60" t="s">
        <v>788</v>
      </c>
      <c r="G328" s="56" t="s">
        <v>432</v>
      </c>
      <c r="H328" s="56" t="s">
        <v>381</v>
      </c>
      <c r="I328" s="57"/>
      <c r="J328" s="56" t="s">
        <v>375</v>
      </c>
      <c r="K328" s="56" t="s">
        <v>747</v>
      </c>
      <c r="L328" s="90" t="s">
        <v>399</v>
      </c>
      <c r="M328" s="56">
        <v>76.9</v>
      </c>
      <c r="N328" s="56">
        <v>63.3</v>
      </c>
      <c r="O328" s="58"/>
    </row>
    <row r="329" spans="1:14" s="59" customFormat="1" ht="15">
      <c r="A329" s="53"/>
      <c r="B329" s="53">
        <v>423</v>
      </c>
      <c r="C329" s="53">
        <v>2651707</v>
      </c>
      <c r="D329" s="53">
        <v>76</v>
      </c>
      <c r="E329" s="54" t="s">
        <v>789</v>
      </c>
      <c r="F329" s="60" t="s">
        <v>790</v>
      </c>
      <c r="G329" s="56" t="s">
        <v>384</v>
      </c>
      <c r="H329" s="56" t="s">
        <v>425</v>
      </c>
      <c r="I329" s="57"/>
      <c r="J329" s="56" t="s">
        <v>375</v>
      </c>
      <c r="K329" s="56" t="s">
        <v>791</v>
      </c>
      <c r="L329" s="90" t="s">
        <v>377</v>
      </c>
      <c r="M329" s="56">
        <v>74</v>
      </c>
      <c r="N329" s="56">
        <v>77</v>
      </c>
    </row>
    <row r="330" spans="1:14" s="59" customFormat="1" ht="15">
      <c r="A330" s="53"/>
      <c r="B330" s="53">
        <v>424</v>
      </c>
      <c r="C330" s="53">
        <v>2651808</v>
      </c>
      <c r="D330" s="53">
        <v>74</v>
      </c>
      <c r="E330" s="54" t="s">
        <v>792</v>
      </c>
      <c r="F330" s="60" t="s">
        <v>793</v>
      </c>
      <c r="G330" s="56" t="s">
        <v>415</v>
      </c>
      <c r="H330" s="56" t="s">
        <v>381</v>
      </c>
      <c r="I330" s="57"/>
      <c r="J330" s="56" t="s">
        <v>375</v>
      </c>
      <c r="K330" s="56" t="s">
        <v>791</v>
      </c>
      <c r="L330" s="90" t="s">
        <v>377</v>
      </c>
      <c r="M330" s="117">
        <v>75.4</v>
      </c>
      <c r="N330" s="117">
        <v>80</v>
      </c>
    </row>
    <row r="331" spans="1:14" s="59" customFormat="1" ht="15">
      <c r="A331" s="53"/>
      <c r="B331" s="53">
        <v>425</v>
      </c>
      <c r="C331" s="53">
        <v>2651909</v>
      </c>
      <c r="D331" s="53">
        <v>72</v>
      </c>
      <c r="E331" s="54" t="s">
        <v>794</v>
      </c>
      <c r="F331" s="60" t="s">
        <v>173</v>
      </c>
      <c r="G331" s="56" t="s">
        <v>119</v>
      </c>
      <c r="H331" s="56" t="s">
        <v>425</v>
      </c>
      <c r="I331" s="57"/>
      <c r="J331" s="56" t="s">
        <v>375</v>
      </c>
      <c r="K331" s="56" t="s">
        <v>791</v>
      </c>
      <c r="L331" s="90" t="s">
        <v>377</v>
      </c>
      <c r="M331" s="117">
        <v>76</v>
      </c>
      <c r="N331" s="117">
        <v>87</v>
      </c>
    </row>
    <row r="332" spans="1:14" s="59" customFormat="1" ht="15">
      <c r="A332" s="53"/>
      <c r="B332" s="53">
        <v>426</v>
      </c>
      <c r="C332" s="53">
        <v>2652010</v>
      </c>
      <c r="D332" s="53">
        <v>70</v>
      </c>
      <c r="E332" s="54" t="s">
        <v>795</v>
      </c>
      <c r="F332" s="60" t="s">
        <v>796</v>
      </c>
      <c r="G332" s="56" t="s">
        <v>418</v>
      </c>
      <c r="H332" s="56" t="s">
        <v>374</v>
      </c>
      <c r="I332" s="57"/>
      <c r="J332" s="56" t="s">
        <v>375</v>
      </c>
      <c r="K332" s="56" t="s">
        <v>791</v>
      </c>
      <c r="L332" s="90" t="s">
        <v>377</v>
      </c>
      <c r="M332" s="117">
        <v>71</v>
      </c>
      <c r="N332" s="117">
        <v>71</v>
      </c>
    </row>
    <row r="333" spans="1:15" s="59" customFormat="1" ht="15">
      <c r="A333" s="53"/>
      <c r="B333" s="53">
        <v>427</v>
      </c>
      <c r="C333" s="53">
        <v>2652111</v>
      </c>
      <c r="D333" s="53">
        <v>68</v>
      </c>
      <c r="E333" s="54" t="s">
        <v>797</v>
      </c>
      <c r="F333" s="60" t="s">
        <v>798</v>
      </c>
      <c r="G333" s="56" t="s">
        <v>409</v>
      </c>
      <c r="H333" s="56" t="s">
        <v>381</v>
      </c>
      <c r="I333" s="57"/>
      <c r="J333" s="56" t="s">
        <v>375</v>
      </c>
      <c r="K333" s="56" t="s">
        <v>791</v>
      </c>
      <c r="L333" s="90" t="s">
        <v>377</v>
      </c>
      <c r="M333" s="117">
        <v>78</v>
      </c>
      <c r="N333" s="117">
        <v>80</v>
      </c>
      <c r="O333" s="58"/>
    </row>
    <row r="334" spans="1:14" s="59" customFormat="1" ht="15">
      <c r="A334" s="53"/>
      <c r="B334" s="53">
        <v>429</v>
      </c>
      <c r="C334" s="53">
        <v>2652212</v>
      </c>
      <c r="D334" s="53">
        <v>66</v>
      </c>
      <c r="E334" s="54" t="s">
        <v>799</v>
      </c>
      <c r="F334" s="60" t="s">
        <v>800</v>
      </c>
      <c r="G334" s="56" t="s">
        <v>409</v>
      </c>
      <c r="H334" s="56" t="s">
        <v>381</v>
      </c>
      <c r="I334" s="57"/>
      <c r="J334" s="56" t="s">
        <v>375</v>
      </c>
      <c r="K334" s="56" t="s">
        <v>791</v>
      </c>
      <c r="L334" s="90" t="s">
        <v>377</v>
      </c>
      <c r="M334" s="56">
        <v>79.4</v>
      </c>
      <c r="N334" s="56">
        <v>76.7</v>
      </c>
    </row>
    <row r="335" spans="1:14" s="59" customFormat="1" ht="15">
      <c r="A335" s="53"/>
      <c r="B335" s="53">
        <v>430</v>
      </c>
      <c r="C335" s="53">
        <v>2652313</v>
      </c>
      <c r="D335" s="53">
        <v>64</v>
      </c>
      <c r="E335" s="54" t="s">
        <v>801</v>
      </c>
      <c r="F335" s="60" t="s">
        <v>802</v>
      </c>
      <c r="G335" s="56" t="s">
        <v>57</v>
      </c>
      <c r="H335" s="56" t="s">
        <v>381</v>
      </c>
      <c r="I335" s="57"/>
      <c r="J335" s="56" t="s">
        <v>375</v>
      </c>
      <c r="K335" s="56" t="s">
        <v>791</v>
      </c>
      <c r="L335" s="90" t="s">
        <v>377</v>
      </c>
      <c r="M335" s="56">
        <v>76.2</v>
      </c>
      <c r="N335" s="56">
        <v>76.7</v>
      </c>
    </row>
    <row r="336" spans="1:14" s="59" customFormat="1" ht="15">
      <c r="A336" s="53"/>
      <c r="B336" s="53">
        <v>431</v>
      </c>
      <c r="C336" s="53">
        <v>2652414</v>
      </c>
      <c r="D336" s="53">
        <v>62</v>
      </c>
      <c r="E336" s="54" t="s">
        <v>803</v>
      </c>
      <c r="F336" s="55" t="s">
        <v>804</v>
      </c>
      <c r="G336" s="56" t="s">
        <v>418</v>
      </c>
      <c r="H336" s="56" t="s">
        <v>381</v>
      </c>
      <c r="I336" s="57"/>
      <c r="J336" s="56" t="s">
        <v>375</v>
      </c>
      <c r="K336" s="56" t="s">
        <v>791</v>
      </c>
      <c r="L336" s="90" t="s">
        <v>377</v>
      </c>
      <c r="M336" s="56">
        <v>77.6</v>
      </c>
      <c r="N336" s="56">
        <v>66.7</v>
      </c>
    </row>
    <row r="337" spans="1:14" s="59" customFormat="1" ht="15">
      <c r="A337" s="53"/>
      <c r="B337" s="53">
        <v>433</v>
      </c>
      <c r="C337" s="53">
        <v>2652515</v>
      </c>
      <c r="D337" s="53">
        <v>60</v>
      </c>
      <c r="E337" s="54" t="s">
        <v>805</v>
      </c>
      <c r="F337" s="60" t="s">
        <v>806</v>
      </c>
      <c r="G337" s="56" t="s">
        <v>807</v>
      </c>
      <c r="H337" s="56" t="s">
        <v>381</v>
      </c>
      <c r="I337" s="57"/>
      <c r="J337" s="56" t="s">
        <v>375</v>
      </c>
      <c r="K337" s="56" t="s">
        <v>791</v>
      </c>
      <c r="L337" s="90" t="s">
        <v>377</v>
      </c>
      <c r="M337" s="56"/>
      <c r="N337" s="56"/>
    </row>
    <row r="338" spans="1:14" s="59" customFormat="1" ht="15">
      <c r="A338" s="53"/>
      <c r="B338" s="53">
        <v>435</v>
      </c>
      <c r="C338" s="53">
        <v>2652616</v>
      </c>
      <c r="D338" s="53">
        <v>58</v>
      </c>
      <c r="E338" s="54" t="s">
        <v>808</v>
      </c>
      <c r="F338" s="60" t="s">
        <v>809</v>
      </c>
      <c r="G338" s="56" t="s">
        <v>418</v>
      </c>
      <c r="H338" s="56" t="s">
        <v>381</v>
      </c>
      <c r="I338" s="57"/>
      <c r="J338" s="56" t="s">
        <v>375</v>
      </c>
      <c r="K338" s="56" t="s">
        <v>791</v>
      </c>
      <c r="L338" s="90" t="s">
        <v>399</v>
      </c>
      <c r="M338" s="56">
        <v>77.7</v>
      </c>
      <c r="N338" s="56">
        <v>80</v>
      </c>
    </row>
    <row r="339" spans="1:14" s="59" customFormat="1" ht="15">
      <c r="A339" s="53"/>
      <c r="B339" s="53">
        <v>436</v>
      </c>
      <c r="C339" s="53">
        <v>2652717</v>
      </c>
      <c r="D339" s="53">
        <v>56</v>
      </c>
      <c r="E339" s="54" t="s">
        <v>810</v>
      </c>
      <c r="F339" s="60" t="s">
        <v>811</v>
      </c>
      <c r="G339" s="56" t="s">
        <v>432</v>
      </c>
      <c r="H339" s="56" t="s">
        <v>381</v>
      </c>
      <c r="I339" s="57"/>
      <c r="J339" s="56" t="s">
        <v>375</v>
      </c>
      <c r="K339" s="56" t="s">
        <v>791</v>
      </c>
      <c r="L339" s="90" t="s">
        <v>399</v>
      </c>
      <c r="M339" s="56">
        <v>75.2</v>
      </c>
      <c r="N339" s="56">
        <v>70</v>
      </c>
    </row>
    <row r="340" spans="1:14" s="59" customFormat="1" ht="15">
      <c r="A340" s="53"/>
      <c r="B340" s="53">
        <v>437</v>
      </c>
      <c r="C340" s="53">
        <v>2652818</v>
      </c>
      <c r="D340" s="53">
        <v>54</v>
      </c>
      <c r="E340" s="54" t="s">
        <v>812</v>
      </c>
      <c r="F340" s="60" t="s">
        <v>813</v>
      </c>
      <c r="G340" s="56" t="s">
        <v>84</v>
      </c>
      <c r="H340" s="56" t="s">
        <v>381</v>
      </c>
      <c r="I340" s="57"/>
      <c r="J340" s="56" t="s">
        <v>375</v>
      </c>
      <c r="K340" s="56" t="s">
        <v>791</v>
      </c>
      <c r="L340" s="90" t="s">
        <v>399</v>
      </c>
      <c r="M340" s="56"/>
      <c r="N340" s="56"/>
    </row>
    <row r="341" spans="1:14" s="59" customFormat="1" ht="15">
      <c r="A341" s="53"/>
      <c r="B341" s="53">
        <v>438</v>
      </c>
      <c r="C341" s="53">
        <v>2652919</v>
      </c>
      <c r="D341" s="53">
        <v>52</v>
      </c>
      <c r="E341" s="54" t="s">
        <v>814</v>
      </c>
      <c r="F341" s="60" t="s">
        <v>815</v>
      </c>
      <c r="G341" s="56" t="s">
        <v>409</v>
      </c>
      <c r="H341" s="56" t="s">
        <v>381</v>
      </c>
      <c r="I341" s="57"/>
      <c r="J341" s="56" t="s">
        <v>375</v>
      </c>
      <c r="K341" s="56" t="s">
        <v>791</v>
      </c>
      <c r="L341" s="90" t="s">
        <v>399</v>
      </c>
      <c r="M341" s="56">
        <v>79.2</v>
      </c>
      <c r="N341" s="56">
        <v>76.7</v>
      </c>
    </row>
    <row r="342" spans="1:14" s="59" customFormat="1" ht="15">
      <c r="A342" s="53"/>
      <c r="B342" s="53">
        <v>439</v>
      </c>
      <c r="C342" s="53">
        <v>2653020</v>
      </c>
      <c r="D342" s="53">
        <v>50</v>
      </c>
      <c r="E342" s="54" t="s">
        <v>816</v>
      </c>
      <c r="F342" s="60" t="s">
        <v>186</v>
      </c>
      <c r="G342" s="56" t="s">
        <v>817</v>
      </c>
      <c r="H342" s="56" t="s">
        <v>374</v>
      </c>
      <c r="I342" s="57"/>
      <c r="J342" s="56" t="s">
        <v>375</v>
      </c>
      <c r="K342" s="56" t="s">
        <v>791</v>
      </c>
      <c r="L342" s="90" t="s">
        <v>399</v>
      </c>
      <c r="M342" s="56">
        <v>80.2</v>
      </c>
      <c r="N342" s="56">
        <v>80.2</v>
      </c>
    </row>
    <row r="343" spans="1:14" s="59" customFormat="1" ht="15">
      <c r="A343" s="53"/>
      <c r="B343" s="53">
        <v>440</v>
      </c>
      <c r="C343" s="53">
        <v>2653121</v>
      </c>
      <c r="D343" s="53">
        <v>48</v>
      </c>
      <c r="E343" s="54" t="s">
        <v>818</v>
      </c>
      <c r="F343" s="60" t="s">
        <v>819</v>
      </c>
      <c r="G343" s="56" t="s">
        <v>473</v>
      </c>
      <c r="H343" s="56" t="s">
        <v>381</v>
      </c>
      <c r="I343" s="57"/>
      <c r="J343" s="56" t="s">
        <v>375</v>
      </c>
      <c r="K343" s="56" t="s">
        <v>791</v>
      </c>
      <c r="L343" s="90" t="s">
        <v>399</v>
      </c>
      <c r="M343" s="56">
        <v>79.1</v>
      </c>
      <c r="N343" s="56">
        <v>83.3</v>
      </c>
    </row>
    <row r="344" spans="1:14" s="59" customFormat="1" ht="15">
      <c r="A344" s="53"/>
      <c r="B344" s="53">
        <v>441</v>
      </c>
      <c r="C344" s="53">
        <v>2653222</v>
      </c>
      <c r="D344" s="53">
        <v>46</v>
      </c>
      <c r="E344" s="54" t="s">
        <v>820</v>
      </c>
      <c r="F344" s="60" t="s">
        <v>821</v>
      </c>
      <c r="G344" s="56" t="s">
        <v>398</v>
      </c>
      <c r="H344" s="56" t="s">
        <v>381</v>
      </c>
      <c r="I344" s="57"/>
      <c r="J344" s="56" t="s">
        <v>375</v>
      </c>
      <c r="K344" s="56" t="s">
        <v>791</v>
      </c>
      <c r="L344" s="90" t="s">
        <v>399</v>
      </c>
      <c r="M344" s="56">
        <v>81.2</v>
      </c>
      <c r="N344" s="56">
        <v>90</v>
      </c>
    </row>
    <row r="345" spans="1:14" s="59" customFormat="1" ht="15">
      <c r="A345" s="53"/>
      <c r="B345" s="53">
        <v>443</v>
      </c>
      <c r="C345" s="53">
        <v>2653323</v>
      </c>
      <c r="D345" s="53">
        <v>44</v>
      </c>
      <c r="E345" s="54" t="s">
        <v>822</v>
      </c>
      <c r="F345" s="60" t="s">
        <v>823</v>
      </c>
      <c r="G345" s="56" t="s">
        <v>415</v>
      </c>
      <c r="H345" s="56" t="s">
        <v>381</v>
      </c>
      <c r="I345" s="57"/>
      <c r="J345" s="56" t="s">
        <v>375</v>
      </c>
      <c r="K345" s="56" t="s">
        <v>791</v>
      </c>
      <c r="L345" s="90" t="s">
        <v>399</v>
      </c>
      <c r="M345" s="56">
        <v>75.6</v>
      </c>
      <c r="N345" s="56">
        <v>93.3</v>
      </c>
    </row>
    <row r="346" spans="1:14" s="59" customFormat="1" ht="15">
      <c r="A346" s="53"/>
      <c r="B346" s="53">
        <v>444</v>
      </c>
      <c r="C346" s="53">
        <v>2653424</v>
      </c>
      <c r="D346" s="53">
        <v>42</v>
      </c>
      <c r="E346" s="54" t="s">
        <v>824</v>
      </c>
      <c r="F346" s="60" t="s">
        <v>825</v>
      </c>
      <c r="G346" s="56" t="s">
        <v>418</v>
      </c>
      <c r="H346" s="56" t="s">
        <v>374</v>
      </c>
      <c r="I346" s="57"/>
      <c r="J346" s="56" t="s">
        <v>375</v>
      </c>
      <c r="K346" s="56" t="s">
        <v>791</v>
      </c>
      <c r="L346" s="90" t="s">
        <v>399</v>
      </c>
      <c r="M346" s="56">
        <v>72.7</v>
      </c>
      <c r="N346" s="56">
        <v>72.7</v>
      </c>
    </row>
    <row r="347" spans="1:14" s="59" customFormat="1" ht="15">
      <c r="A347" s="53"/>
      <c r="B347" s="53">
        <v>446</v>
      </c>
      <c r="C347" s="53">
        <v>2653525</v>
      </c>
      <c r="D347" s="53">
        <v>40</v>
      </c>
      <c r="E347" s="54" t="s">
        <v>826</v>
      </c>
      <c r="F347" s="60" t="s">
        <v>827</v>
      </c>
      <c r="G347" s="56" t="s">
        <v>828</v>
      </c>
      <c r="H347" s="56" t="s">
        <v>374</v>
      </c>
      <c r="I347" s="57"/>
      <c r="J347" s="56" t="s">
        <v>375</v>
      </c>
      <c r="K347" s="56" t="s">
        <v>791</v>
      </c>
      <c r="L347" s="90" t="s">
        <v>399</v>
      </c>
      <c r="M347" s="56">
        <v>76.6</v>
      </c>
      <c r="N347" s="56">
        <v>76.6</v>
      </c>
    </row>
    <row r="348" spans="1:14" s="59" customFormat="1" ht="15">
      <c r="A348" s="53"/>
      <c r="B348" s="53">
        <v>447</v>
      </c>
      <c r="C348" s="53">
        <v>2653626</v>
      </c>
      <c r="D348" s="53">
        <v>38</v>
      </c>
      <c r="E348" s="54" t="s">
        <v>829</v>
      </c>
      <c r="F348" s="60" t="s">
        <v>830</v>
      </c>
      <c r="G348" s="56" t="s">
        <v>831</v>
      </c>
      <c r="H348" s="56" t="s">
        <v>381</v>
      </c>
      <c r="I348" s="57"/>
      <c r="J348" s="56" t="s">
        <v>375</v>
      </c>
      <c r="K348" s="56" t="s">
        <v>791</v>
      </c>
      <c r="L348" s="90" t="s">
        <v>377</v>
      </c>
      <c r="M348" s="56"/>
      <c r="N348" s="56"/>
    </row>
    <row r="349" spans="1:14" s="59" customFormat="1" ht="15">
      <c r="A349" s="53"/>
      <c r="B349" s="53">
        <v>448</v>
      </c>
      <c r="C349" s="53">
        <v>2653727</v>
      </c>
      <c r="D349" s="53">
        <v>36</v>
      </c>
      <c r="E349" s="54" t="s">
        <v>832</v>
      </c>
      <c r="F349" s="60" t="s">
        <v>833</v>
      </c>
      <c r="G349" s="56" t="s">
        <v>473</v>
      </c>
      <c r="H349" s="56" t="s">
        <v>381</v>
      </c>
      <c r="I349" s="57"/>
      <c r="J349" s="56" t="s">
        <v>375</v>
      </c>
      <c r="K349" s="56" t="s">
        <v>791</v>
      </c>
      <c r="L349" s="90" t="s">
        <v>377</v>
      </c>
      <c r="M349" s="117">
        <v>79.8</v>
      </c>
      <c r="N349" s="117">
        <v>86.7</v>
      </c>
    </row>
    <row r="350" spans="1:14" s="59" customFormat="1" ht="15">
      <c r="A350" s="53"/>
      <c r="B350" s="53">
        <v>450</v>
      </c>
      <c r="C350" s="53">
        <v>2653828</v>
      </c>
      <c r="D350" s="53">
        <v>34</v>
      </c>
      <c r="E350" s="54" t="s">
        <v>834</v>
      </c>
      <c r="F350" s="60" t="s">
        <v>835</v>
      </c>
      <c r="G350" s="56" t="s">
        <v>616</v>
      </c>
      <c r="H350" s="56" t="s">
        <v>381</v>
      </c>
      <c r="I350" s="57"/>
      <c r="J350" s="56" t="s">
        <v>375</v>
      </c>
      <c r="K350" s="56" t="s">
        <v>791</v>
      </c>
      <c r="L350" s="90" t="s">
        <v>377</v>
      </c>
      <c r="M350" s="56">
        <v>75.5</v>
      </c>
      <c r="N350" s="56">
        <v>80</v>
      </c>
    </row>
    <row r="351" spans="1:14" s="59" customFormat="1" ht="15">
      <c r="A351" s="53"/>
      <c r="B351" s="53">
        <v>452</v>
      </c>
      <c r="C351" s="53">
        <v>2653929</v>
      </c>
      <c r="D351" s="53">
        <v>32</v>
      </c>
      <c r="E351" s="54" t="s">
        <v>759</v>
      </c>
      <c r="F351" s="60" t="s">
        <v>836</v>
      </c>
      <c r="G351" s="56" t="s">
        <v>409</v>
      </c>
      <c r="H351" s="56" t="s">
        <v>381</v>
      </c>
      <c r="I351" s="57"/>
      <c r="J351" s="56" t="s">
        <v>375</v>
      </c>
      <c r="K351" s="56" t="s">
        <v>791</v>
      </c>
      <c r="L351" s="90" t="s">
        <v>399</v>
      </c>
      <c r="M351" s="56">
        <v>80.9</v>
      </c>
      <c r="N351" s="56">
        <v>90</v>
      </c>
    </row>
    <row r="352" spans="1:14" s="59" customFormat="1" ht="15">
      <c r="A352" s="53"/>
      <c r="B352" s="53">
        <v>453</v>
      </c>
      <c r="C352" s="53">
        <v>2654030</v>
      </c>
      <c r="D352" s="53">
        <v>30</v>
      </c>
      <c r="E352" s="54" t="s">
        <v>837</v>
      </c>
      <c r="F352" s="60" t="s">
        <v>838</v>
      </c>
      <c r="G352" s="56" t="s">
        <v>473</v>
      </c>
      <c r="H352" s="56" t="s">
        <v>381</v>
      </c>
      <c r="I352" s="57"/>
      <c r="J352" s="56" t="s">
        <v>375</v>
      </c>
      <c r="K352" s="56" t="s">
        <v>791</v>
      </c>
      <c r="L352" s="90" t="s">
        <v>399</v>
      </c>
      <c r="M352" s="56">
        <v>80.2</v>
      </c>
      <c r="N352" s="56">
        <v>73.8</v>
      </c>
    </row>
    <row r="353" spans="1:57" s="59" customFormat="1" ht="15">
      <c r="A353" s="53"/>
      <c r="B353" s="53">
        <v>454</v>
      </c>
      <c r="C353" s="53">
        <v>2654131</v>
      </c>
      <c r="D353" s="53">
        <v>28</v>
      </c>
      <c r="E353" s="54" t="s">
        <v>839</v>
      </c>
      <c r="F353" s="60" t="s">
        <v>840</v>
      </c>
      <c r="G353" s="56" t="s">
        <v>473</v>
      </c>
      <c r="H353" s="56" t="s">
        <v>381</v>
      </c>
      <c r="I353" s="57"/>
      <c r="J353" s="56" t="s">
        <v>375</v>
      </c>
      <c r="K353" s="56" t="s">
        <v>791</v>
      </c>
      <c r="L353" s="90" t="s">
        <v>399</v>
      </c>
      <c r="M353" s="56">
        <v>73.8</v>
      </c>
      <c r="N353" s="56">
        <v>63.3</v>
      </c>
      <c r="O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</row>
    <row r="354" spans="1:14" s="59" customFormat="1" ht="15">
      <c r="A354" s="53"/>
      <c r="B354" s="53">
        <v>455</v>
      </c>
      <c r="C354" s="53">
        <v>2654232</v>
      </c>
      <c r="D354" s="53">
        <v>26</v>
      </c>
      <c r="E354" s="54" t="s">
        <v>841</v>
      </c>
      <c r="F354" s="60" t="s">
        <v>842</v>
      </c>
      <c r="G354" s="56" t="s">
        <v>203</v>
      </c>
      <c r="H354" s="56" t="s">
        <v>374</v>
      </c>
      <c r="I354" s="57"/>
      <c r="J354" s="56" t="s">
        <v>375</v>
      </c>
      <c r="K354" s="56" t="s">
        <v>791</v>
      </c>
      <c r="L354" s="90" t="s">
        <v>399</v>
      </c>
      <c r="M354" s="56">
        <v>76.4</v>
      </c>
      <c r="N354" s="56">
        <v>90</v>
      </c>
    </row>
    <row r="355" spans="1:14" s="59" customFormat="1" ht="15">
      <c r="A355" s="53"/>
      <c r="B355" s="53">
        <v>456</v>
      </c>
      <c r="C355" s="53">
        <v>2654333</v>
      </c>
      <c r="D355" s="53">
        <v>24</v>
      </c>
      <c r="E355" s="54" t="s">
        <v>843</v>
      </c>
      <c r="F355" s="60" t="s">
        <v>524</v>
      </c>
      <c r="G355" s="56" t="s">
        <v>418</v>
      </c>
      <c r="H355" s="56" t="s">
        <v>381</v>
      </c>
      <c r="I355" s="57"/>
      <c r="J355" s="56" t="s">
        <v>375</v>
      </c>
      <c r="K355" s="56" t="s">
        <v>791</v>
      </c>
      <c r="L355" s="90" t="s">
        <v>399</v>
      </c>
      <c r="M355" s="56">
        <v>78.3</v>
      </c>
      <c r="N355" s="56">
        <v>63.3</v>
      </c>
    </row>
    <row r="356" spans="1:14" s="59" customFormat="1" ht="15">
      <c r="A356" s="53"/>
      <c r="B356" s="53">
        <v>457</v>
      </c>
      <c r="C356" s="53">
        <v>2654434</v>
      </c>
      <c r="D356" s="53">
        <v>22</v>
      </c>
      <c r="E356" s="54" t="s">
        <v>844</v>
      </c>
      <c r="F356" s="60" t="s">
        <v>845</v>
      </c>
      <c r="G356" s="56" t="s">
        <v>60</v>
      </c>
      <c r="H356" s="56" t="s">
        <v>374</v>
      </c>
      <c r="I356" s="57"/>
      <c r="J356" s="56" t="s">
        <v>375</v>
      </c>
      <c r="K356" s="56" t="s">
        <v>791</v>
      </c>
      <c r="L356" s="90" t="s">
        <v>399</v>
      </c>
      <c r="M356" s="56">
        <v>79</v>
      </c>
      <c r="N356" s="56">
        <v>79</v>
      </c>
    </row>
    <row r="357" spans="1:14" s="59" customFormat="1" ht="15">
      <c r="A357" s="53"/>
      <c r="B357" s="53">
        <v>458</v>
      </c>
      <c r="C357" s="53">
        <v>2654535</v>
      </c>
      <c r="D357" s="53">
        <v>20</v>
      </c>
      <c r="E357" s="54" t="s">
        <v>846</v>
      </c>
      <c r="F357" s="60" t="s">
        <v>847</v>
      </c>
      <c r="G357" s="56" t="s">
        <v>398</v>
      </c>
      <c r="H357" s="56" t="s">
        <v>425</v>
      </c>
      <c r="I357" s="57"/>
      <c r="J357" s="56" t="s">
        <v>375</v>
      </c>
      <c r="K357" s="56" t="s">
        <v>791</v>
      </c>
      <c r="L357" s="90" t="s">
        <v>399</v>
      </c>
      <c r="M357" s="56"/>
      <c r="N357" s="56"/>
    </row>
    <row r="358" spans="1:14" s="59" customFormat="1" ht="15">
      <c r="A358" s="53"/>
      <c r="B358" s="53">
        <v>460</v>
      </c>
      <c r="C358" s="53">
        <v>2654636</v>
      </c>
      <c r="D358" s="53">
        <v>18</v>
      </c>
      <c r="E358" s="54" t="s">
        <v>848</v>
      </c>
      <c r="F358" s="60" t="s">
        <v>849</v>
      </c>
      <c r="G358" s="56" t="s">
        <v>384</v>
      </c>
      <c r="H358" s="56" t="s">
        <v>381</v>
      </c>
      <c r="I358" s="57"/>
      <c r="J358" s="56" t="s">
        <v>375</v>
      </c>
      <c r="K358" s="56" t="s">
        <v>791</v>
      </c>
      <c r="L358" s="90" t="s">
        <v>399</v>
      </c>
      <c r="M358" s="56">
        <v>76.2</v>
      </c>
      <c r="N358" s="56">
        <v>83.3</v>
      </c>
    </row>
    <row r="359" spans="1:14" s="59" customFormat="1" ht="15">
      <c r="A359" s="53"/>
      <c r="B359" s="53">
        <v>462</v>
      </c>
      <c r="C359" s="53">
        <v>2654737</v>
      </c>
      <c r="D359" s="53">
        <v>16</v>
      </c>
      <c r="E359" s="54" t="s">
        <v>670</v>
      </c>
      <c r="F359" s="60" t="s">
        <v>331</v>
      </c>
      <c r="G359" s="56" t="s">
        <v>424</v>
      </c>
      <c r="H359" s="56" t="s">
        <v>381</v>
      </c>
      <c r="I359" s="57"/>
      <c r="J359" s="56" t="s">
        <v>375</v>
      </c>
      <c r="K359" s="56" t="s">
        <v>791</v>
      </c>
      <c r="L359" s="90" t="s">
        <v>399</v>
      </c>
      <c r="M359" s="56">
        <v>76.3</v>
      </c>
      <c r="N359" s="56">
        <v>73.3</v>
      </c>
    </row>
    <row r="360" spans="1:14" s="59" customFormat="1" ht="15">
      <c r="A360" s="53"/>
      <c r="B360" s="53">
        <v>465</v>
      </c>
      <c r="C360" s="53">
        <v>2654838</v>
      </c>
      <c r="D360" s="53">
        <v>14</v>
      </c>
      <c r="E360" s="54" t="s">
        <v>850</v>
      </c>
      <c r="F360" s="60" t="s">
        <v>708</v>
      </c>
      <c r="G360" s="56" t="s">
        <v>418</v>
      </c>
      <c r="H360" s="56" t="s">
        <v>381</v>
      </c>
      <c r="I360" s="57"/>
      <c r="J360" s="56" t="s">
        <v>375</v>
      </c>
      <c r="K360" s="56" t="s">
        <v>851</v>
      </c>
      <c r="L360" s="90" t="s">
        <v>399</v>
      </c>
      <c r="M360" s="56">
        <v>74.2</v>
      </c>
      <c r="N360" s="56">
        <v>66.7</v>
      </c>
    </row>
    <row r="361" spans="1:14" s="59" customFormat="1" ht="15">
      <c r="A361" s="53"/>
      <c r="B361" s="53">
        <v>467</v>
      </c>
      <c r="C361" s="53">
        <v>2654939</v>
      </c>
      <c r="D361" s="53">
        <v>12</v>
      </c>
      <c r="E361" s="54" t="s">
        <v>852</v>
      </c>
      <c r="F361" s="60" t="s">
        <v>526</v>
      </c>
      <c r="G361" s="56" t="s">
        <v>418</v>
      </c>
      <c r="H361" s="56" t="s">
        <v>374</v>
      </c>
      <c r="I361" s="57"/>
      <c r="J361" s="56" t="s">
        <v>375</v>
      </c>
      <c r="K361" s="56" t="s">
        <v>851</v>
      </c>
      <c r="L361" s="90" t="s">
        <v>399</v>
      </c>
      <c r="M361" s="56">
        <v>73.1</v>
      </c>
      <c r="N361" s="56">
        <v>73.1</v>
      </c>
    </row>
    <row r="362" spans="1:14" s="59" customFormat="1" ht="15">
      <c r="A362" s="53"/>
      <c r="B362" s="53">
        <v>468</v>
      </c>
      <c r="C362" s="53">
        <v>2655040</v>
      </c>
      <c r="D362" s="53">
        <v>10</v>
      </c>
      <c r="E362" s="54" t="s">
        <v>853</v>
      </c>
      <c r="F362" s="60" t="s">
        <v>723</v>
      </c>
      <c r="G362" s="56" t="s">
        <v>384</v>
      </c>
      <c r="H362" s="56" t="s">
        <v>374</v>
      </c>
      <c r="I362" s="57"/>
      <c r="J362" s="56" t="s">
        <v>375</v>
      </c>
      <c r="K362" s="56" t="s">
        <v>851</v>
      </c>
      <c r="L362" s="90" t="s">
        <v>399</v>
      </c>
      <c r="M362" s="56">
        <v>75.3</v>
      </c>
      <c r="N362" s="56">
        <v>75.3</v>
      </c>
    </row>
    <row r="363" spans="1:43" s="59" customFormat="1" ht="15">
      <c r="A363" s="53"/>
      <c r="B363" s="53">
        <v>469</v>
      </c>
      <c r="C363" s="53">
        <v>2655141</v>
      </c>
      <c r="D363" s="53">
        <v>22</v>
      </c>
      <c r="E363" s="54" t="s">
        <v>854</v>
      </c>
      <c r="F363" s="60" t="s">
        <v>855</v>
      </c>
      <c r="G363" s="56" t="s">
        <v>52</v>
      </c>
      <c r="H363" s="56" t="s">
        <v>381</v>
      </c>
      <c r="I363" s="57"/>
      <c r="J363" s="56" t="s">
        <v>375</v>
      </c>
      <c r="K363" s="56" t="s">
        <v>851</v>
      </c>
      <c r="L363" s="90" t="s">
        <v>399</v>
      </c>
      <c r="M363" s="56">
        <v>78</v>
      </c>
      <c r="N363" s="56">
        <v>70</v>
      </c>
      <c r="O363" s="58"/>
      <c r="AQ363" s="58"/>
    </row>
    <row r="364" spans="1:14" s="59" customFormat="1" ht="15">
      <c r="A364" s="53"/>
      <c r="B364" s="53">
        <v>470</v>
      </c>
      <c r="C364" s="53">
        <v>2655242</v>
      </c>
      <c r="D364" s="53">
        <v>33</v>
      </c>
      <c r="E364" s="54" t="s">
        <v>856</v>
      </c>
      <c r="F364" s="60" t="s">
        <v>857</v>
      </c>
      <c r="G364" s="56" t="s">
        <v>415</v>
      </c>
      <c r="H364" s="56" t="s">
        <v>381</v>
      </c>
      <c r="I364" s="57"/>
      <c r="J364" s="56" t="s">
        <v>375</v>
      </c>
      <c r="K364" s="56" t="s">
        <v>858</v>
      </c>
      <c r="L364" s="90" t="s">
        <v>377</v>
      </c>
      <c r="M364" s="56">
        <v>75.5</v>
      </c>
      <c r="N364" s="56">
        <v>63.3</v>
      </c>
    </row>
    <row r="365" spans="1:42" s="59" customFormat="1" ht="15">
      <c r="A365" s="53"/>
      <c r="B365" s="53">
        <v>472</v>
      </c>
      <c r="C365" s="53">
        <v>2655343</v>
      </c>
      <c r="D365" s="53">
        <v>44</v>
      </c>
      <c r="E365" s="54" t="s">
        <v>859</v>
      </c>
      <c r="F365" s="60" t="s">
        <v>860</v>
      </c>
      <c r="G365" s="56" t="s">
        <v>432</v>
      </c>
      <c r="H365" s="56" t="s">
        <v>381</v>
      </c>
      <c r="I365" s="57"/>
      <c r="J365" s="56" t="s">
        <v>375</v>
      </c>
      <c r="K365" s="56" t="s">
        <v>858</v>
      </c>
      <c r="L365" s="90" t="s">
        <v>377</v>
      </c>
      <c r="M365" s="56">
        <v>71.2</v>
      </c>
      <c r="N365" s="56">
        <v>73.3</v>
      </c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</row>
    <row r="366" spans="1:14" s="59" customFormat="1" ht="15">
      <c r="A366" s="53"/>
      <c r="B366" s="53">
        <v>473</v>
      </c>
      <c r="C366" s="53">
        <v>2655444</v>
      </c>
      <c r="D366" s="53">
        <v>55</v>
      </c>
      <c r="E366" s="54" t="s">
        <v>861</v>
      </c>
      <c r="F366" s="60" t="s">
        <v>862</v>
      </c>
      <c r="G366" s="56" t="s">
        <v>616</v>
      </c>
      <c r="H366" s="56" t="s">
        <v>381</v>
      </c>
      <c r="I366" s="57"/>
      <c r="J366" s="56" t="s">
        <v>375</v>
      </c>
      <c r="K366" s="56" t="s">
        <v>858</v>
      </c>
      <c r="L366" s="90" t="s">
        <v>377</v>
      </c>
      <c r="M366" s="56">
        <v>75.4</v>
      </c>
      <c r="N366" s="56">
        <v>70</v>
      </c>
    </row>
    <row r="367" spans="1:14" s="59" customFormat="1" ht="15">
      <c r="A367" s="53"/>
      <c r="B367" s="53">
        <v>474</v>
      </c>
      <c r="C367" s="53">
        <v>2655545</v>
      </c>
      <c r="D367" s="53">
        <v>66</v>
      </c>
      <c r="E367" s="54" t="s">
        <v>863</v>
      </c>
      <c r="F367" s="60" t="s">
        <v>864</v>
      </c>
      <c r="G367" s="56" t="s">
        <v>409</v>
      </c>
      <c r="H367" s="56" t="s">
        <v>381</v>
      </c>
      <c r="I367" s="57"/>
      <c r="J367" s="56" t="s">
        <v>375</v>
      </c>
      <c r="K367" s="56" t="s">
        <v>858</v>
      </c>
      <c r="L367" s="90" t="s">
        <v>377</v>
      </c>
      <c r="M367" s="117">
        <v>73.3</v>
      </c>
      <c r="N367" s="117">
        <v>76.7</v>
      </c>
    </row>
    <row r="368" spans="1:76" s="59" customFormat="1" ht="15">
      <c r="A368" s="29"/>
      <c r="B368" s="29">
        <f>B367+1</f>
        <v>475</v>
      </c>
      <c r="C368" s="29">
        <v>1485103</v>
      </c>
      <c r="D368" s="29">
        <v>81</v>
      </c>
      <c r="E368" s="30" t="s">
        <v>16</v>
      </c>
      <c r="F368" s="31" t="s">
        <v>29</v>
      </c>
      <c r="G368" s="30" t="s">
        <v>30</v>
      </c>
      <c r="H368" s="30" t="s">
        <v>339</v>
      </c>
      <c r="I368" s="30"/>
      <c r="J368" s="30" t="s">
        <v>336</v>
      </c>
      <c r="K368" s="30" t="s">
        <v>359</v>
      </c>
      <c r="L368" s="32" t="s">
        <v>293</v>
      </c>
      <c r="M368" s="30"/>
      <c r="N368" s="30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</row>
    <row r="369" spans="1:14" s="59" customFormat="1" ht="15">
      <c r="A369" s="53"/>
      <c r="B369" s="53">
        <v>476</v>
      </c>
      <c r="C369" s="53">
        <v>2655646</v>
      </c>
      <c r="D369" s="53">
        <v>77</v>
      </c>
      <c r="E369" s="54" t="s">
        <v>865</v>
      </c>
      <c r="F369" s="60" t="s">
        <v>866</v>
      </c>
      <c r="G369" s="56" t="s">
        <v>432</v>
      </c>
      <c r="H369" s="56" t="s">
        <v>381</v>
      </c>
      <c r="I369" s="57"/>
      <c r="J369" s="56" t="s">
        <v>375</v>
      </c>
      <c r="K369" s="56" t="s">
        <v>858</v>
      </c>
      <c r="L369" s="90" t="s">
        <v>399</v>
      </c>
      <c r="M369" s="56">
        <v>79.1</v>
      </c>
      <c r="N369" s="56">
        <v>83.3</v>
      </c>
    </row>
    <row r="370" spans="1:76" s="59" customFormat="1" ht="15">
      <c r="A370" s="37"/>
      <c r="B370" s="37">
        <f>B369+1</f>
        <v>477</v>
      </c>
      <c r="C370" s="37">
        <v>238048</v>
      </c>
      <c r="D370" s="37">
        <v>45</v>
      </c>
      <c r="E370" s="38" t="s">
        <v>16</v>
      </c>
      <c r="F370" s="43" t="s">
        <v>314</v>
      </c>
      <c r="G370" s="38" t="s">
        <v>328</v>
      </c>
      <c r="H370" s="38" t="s">
        <v>340</v>
      </c>
      <c r="I370" s="38"/>
      <c r="J370" s="38" t="s">
        <v>336</v>
      </c>
      <c r="K370" s="38" t="s">
        <v>353</v>
      </c>
      <c r="L370" s="40" t="s">
        <v>293</v>
      </c>
      <c r="M370" s="38"/>
      <c r="N370" s="38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</row>
    <row r="371" spans="1:42" s="59" customFormat="1" ht="15">
      <c r="A371" s="53"/>
      <c r="B371" s="53">
        <v>477</v>
      </c>
      <c r="C371" s="53">
        <v>2655747</v>
      </c>
      <c r="D371" s="53">
        <v>88</v>
      </c>
      <c r="E371" s="54" t="s">
        <v>867</v>
      </c>
      <c r="F371" s="60" t="s">
        <v>868</v>
      </c>
      <c r="G371" s="56" t="s">
        <v>395</v>
      </c>
      <c r="H371" s="56" t="s">
        <v>374</v>
      </c>
      <c r="I371" s="57"/>
      <c r="J371" s="56" t="s">
        <v>375</v>
      </c>
      <c r="K371" s="56" t="s">
        <v>858</v>
      </c>
      <c r="L371" s="90" t="s">
        <v>399</v>
      </c>
      <c r="M371" s="56">
        <v>78.8</v>
      </c>
      <c r="N371" s="56">
        <v>87.5</v>
      </c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</row>
    <row r="372" spans="1:14" s="59" customFormat="1" ht="15">
      <c r="A372" s="53"/>
      <c r="B372" s="53">
        <v>478</v>
      </c>
      <c r="C372" s="53">
        <v>2655848</v>
      </c>
      <c r="D372" s="53">
        <v>21</v>
      </c>
      <c r="E372" s="54" t="s">
        <v>869</v>
      </c>
      <c r="F372" s="60" t="s">
        <v>870</v>
      </c>
      <c r="G372" s="56" t="s">
        <v>409</v>
      </c>
      <c r="H372" s="56" t="s">
        <v>425</v>
      </c>
      <c r="I372" s="57"/>
      <c r="J372" s="56" t="s">
        <v>375</v>
      </c>
      <c r="K372" s="56" t="s">
        <v>858</v>
      </c>
      <c r="L372" s="90" t="s">
        <v>399</v>
      </c>
      <c r="M372" s="56">
        <v>76</v>
      </c>
      <c r="N372" s="56">
        <v>85</v>
      </c>
    </row>
    <row r="373" spans="1:14" s="59" customFormat="1" ht="15">
      <c r="A373" s="53"/>
      <c r="B373" s="53">
        <v>479</v>
      </c>
      <c r="C373" s="53">
        <v>2655949</v>
      </c>
      <c r="D373" s="53">
        <v>23</v>
      </c>
      <c r="E373" s="54" t="s">
        <v>378</v>
      </c>
      <c r="F373" s="60" t="s">
        <v>871</v>
      </c>
      <c r="G373" s="56" t="s">
        <v>60</v>
      </c>
      <c r="H373" s="56" t="s">
        <v>374</v>
      </c>
      <c r="I373" s="57" t="s">
        <v>327</v>
      </c>
      <c r="J373" s="56" t="s">
        <v>375</v>
      </c>
      <c r="K373" s="56" t="s">
        <v>858</v>
      </c>
      <c r="L373" s="90" t="s">
        <v>399</v>
      </c>
      <c r="M373" s="117">
        <v>80.3</v>
      </c>
      <c r="N373" s="117">
        <v>85</v>
      </c>
    </row>
    <row r="374" spans="1:76" s="59" customFormat="1" ht="15">
      <c r="A374" s="53"/>
      <c r="B374" s="53">
        <v>481</v>
      </c>
      <c r="C374" s="53">
        <v>2656050</v>
      </c>
      <c r="D374" s="53">
        <v>25</v>
      </c>
      <c r="E374" s="54" t="s">
        <v>872</v>
      </c>
      <c r="F374" s="60" t="s">
        <v>873</v>
      </c>
      <c r="G374" s="56" t="s">
        <v>84</v>
      </c>
      <c r="H374" s="56" t="s">
        <v>381</v>
      </c>
      <c r="I374" s="57"/>
      <c r="J374" s="56" t="s">
        <v>375</v>
      </c>
      <c r="K374" s="56" t="s">
        <v>858</v>
      </c>
      <c r="L374" s="90" t="s">
        <v>399</v>
      </c>
      <c r="M374" s="56">
        <v>78.5</v>
      </c>
      <c r="N374" s="56">
        <v>70</v>
      </c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</row>
    <row r="375" spans="1:76" s="59" customFormat="1" ht="15">
      <c r="A375" s="53"/>
      <c r="B375" s="53">
        <v>482</v>
      </c>
      <c r="C375" s="53">
        <v>2656151</v>
      </c>
      <c r="D375" s="53">
        <v>27</v>
      </c>
      <c r="E375" s="54" t="s">
        <v>874</v>
      </c>
      <c r="F375" s="60" t="s">
        <v>92</v>
      </c>
      <c r="G375" s="56" t="s">
        <v>418</v>
      </c>
      <c r="H375" s="56" t="s">
        <v>374</v>
      </c>
      <c r="I375" s="57"/>
      <c r="J375" s="56" t="s">
        <v>375</v>
      </c>
      <c r="K375" s="56" t="s">
        <v>858</v>
      </c>
      <c r="L375" s="90" t="s">
        <v>399</v>
      </c>
      <c r="M375" s="56">
        <v>71</v>
      </c>
      <c r="N375" s="56">
        <v>71</v>
      </c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</row>
    <row r="376" spans="1:14" s="59" customFormat="1" ht="15">
      <c r="A376" s="53"/>
      <c r="B376" s="53">
        <v>483</v>
      </c>
      <c r="C376" s="53">
        <v>2656252</v>
      </c>
      <c r="D376" s="53">
        <v>29</v>
      </c>
      <c r="E376" s="54" t="s">
        <v>875</v>
      </c>
      <c r="F376" s="60" t="s">
        <v>876</v>
      </c>
      <c r="G376" s="56" t="s">
        <v>432</v>
      </c>
      <c r="H376" s="56" t="s">
        <v>381</v>
      </c>
      <c r="I376" s="57"/>
      <c r="J376" s="56" t="s">
        <v>375</v>
      </c>
      <c r="K376" s="56" t="s">
        <v>858</v>
      </c>
      <c r="L376" s="90" t="s">
        <v>399</v>
      </c>
      <c r="M376" s="56">
        <v>76.2</v>
      </c>
      <c r="N376" s="56">
        <v>73.3</v>
      </c>
    </row>
    <row r="377" spans="1:57" s="59" customFormat="1" ht="15">
      <c r="A377" s="53"/>
      <c r="B377" s="53">
        <v>484</v>
      </c>
      <c r="C377" s="53">
        <v>2656353</v>
      </c>
      <c r="D377" s="53">
        <v>31</v>
      </c>
      <c r="E377" s="54" t="s">
        <v>739</v>
      </c>
      <c r="F377" s="60" t="s">
        <v>877</v>
      </c>
      <c r="G377" s="56" t="s">
        <v>398</v>
      </c>
      <c r="H377" s="56" t="s">
        <v>374</v>
      </c>
      <c r="I377" s="57"/>
      <c r="J377" s="56" t="s">
        <v>375</v>
      </c>
      <c r="K377" s="56" t="s">
        <v>878</v>
      </c>
      <c r="L377" s="90" t="s">
        <v>399</v>
      </c>
      <c r="M377" s="56">
        <v>75.6</v>
      </c>
      <c r="N377" s="56">
        <v>75.6</v>
      </c>
      <c r="O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</row>
    <row r="378" spans="1:14" s="59" customFormat="1" ht="15">
      <c r="A378" s="53"/>
      <c r="B378" s="53">
        <v>485</v>
      </c>
      <c r="C378" s="53">
        <v>2656454</v>
      </c>
      <c r="D378" s="53">
        <v>33</v>
      </c>
      <c r="E378" s="54" t="s">
        <v>824</v>
      </c>
      <c r="F378" s="60" t="s">
        <v>879</v>
      </c>
      <c r="G378" s="56" t="s">
        <v>418</v>
      </c>
      <c r="H378" s="56" t="s">
        <v>381</v>
      </c>
      <c r="I378" s="57"/>
      <c r="J378" s="56" t="s">
        <v>375</v>
      </c>
      <c r="K378" s="56" t="s">
        <v>878</v>
      </c>
      <c r="L378" s="90" t="s">
        <v>399</v>
      </c>
      <c r="M378" s="56">
        <v>80.1</v>
      </c>
      <c r="N378" s="56">
        <v>80</v>
      </c>
    </row>
    <row r="379" spans="1:76" s="59" customFormat="1" ht="15">
      <c r="A379" s="53"/>
      <c r="B379" s="53">
        <v>486</v>
      </c>
      <c r="C379" s="53">
        <v>2656555</v>
      </c>
      <c r="D379" s="53">
        <v>35</v>
      </c>
      <c r="E379" s="54" t="s">
        <v>880</v>
      </c>
      <c r="F379" s="60" t="s">
        <v>881</v>
      </c>
      <c r="G379" s="56" t="s">
        <v>119</v>
      </c>
      <c r="H379" s="56" t="s">
        <v>374</v>
      </c>
      <c r="I379" s="57"/>
      <c r="J379" s="56" t="s">
        <v>375</v>
      </c>
      <c r="K379" s="56" t="s">
        <v>878</v>
      </c>
      <c r="L379" s="90" t="s">
        <v>399</v>
      </c>
      <c r="M379" s="56">
        <v>78.3</v>
      </c>
      <c r="N379" s="56">
        <v>78.3</v>
      </c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</row>
    <row r="380" spans="1:14" s="59" customFormat="1" ht="15">
      <c r="A380" s="53"/>
      <c r="B380" s="53">
        <v>487</v>
      </c>
      <c r="C380" s="53">
        <v>2656656</v>
      </c>
      <c r="D380" s="53">
        <v>37</v>
      </c>
      <c r="E380" s="54" t="s">
        <v>882</v>
      </c>
      <c r="F380" s="60" t="s">
        <v>883</v>
      </c>
      <c r="G380" s="56" t="s">
        <v>409</v>
      </c>
      <c r="H380" s="56" t="s">
        <v>374</v>
      </c>
      <c r="I380" s="57"/>
      <c r="J380" s="56" t="s">
        <v>375</v>
      </c>
      <c r="K380" s="56" t="s">
        <v>878</v>
      </c>
      <c r="L380" s="90" t="s">
        <v>377</v>
      </c>
      <c r="M380" s="56">
        <v>76.9</v>
      </c>
      <c r="N380" s="56">
        <v>76.9</v>
      </c>
    </row>
    <row r="381" spans="1:15" s="59" customFormat="1" ht="15">
      <c r="A381" s="53"/>
      <c r="B381" s="53">
        <v>488</v>
      </c>
      <c r="C381" s="53">
        <v>2656757</v>
      </c>
      <c r="D381" s="53">
        <v>39</v>
      </c>
      <c r="E381" s="54" t="s">
        <v>884</v>
      </c>
      <c r="F381" s="60" t="s">
        <v>885</v>
      </c>
      <c r="G381" s="56" t="s">
        <v>886</v>
      </c>
      <c r="H381" s="56" t="s">
        <v>374</v>
      </c>
      <c r="I381" s="57" t="s">
        <v>327</v>
      </c>
      <c r="J381" s="56" t="s">
        <v>375</v>
      </c>
      <c r="K381" s="56" t="s">
        <v>887</v>
      </c>
      <c r="L381" s="90" t="s">
        <v>377</v>
      </c>
      <c r="M381" s="56">
        <v>81.7</v>
      </c>
      <c r="N381" s="56">
        <v>81.7</v>
      </c>
      <c r="O381" s="58"/>
    </row>
    <row r="382" spans="1:42" s="59" customFormat="1" ht="15">
      <c r="A382" s="53"/>
      <c r="B382" s="53">
        <f>B381+1</f>
        <v>489</v>
      </c>
      <c r="C382" s="53">
        <v>2666946</v>
      </c>
      <c r="D382" s="53">
        <v>45</v>
      </c>
      <c r="E382" s="54" t="s">
        <v>773</v>
      </c>
      <c r="F382" s="60" t="s">
        <v>774</v>
      </c>
      <c r="G382" s="56" t="s">
        <v>775</v>
      </c>
      <c r="H382" s="56" t="s">
        <v>381</v>
      </c>
      <c r="I382" s="57"/>
      <c r="J382" s="56" t="s">
        <v>375</v>
      </c>
      <c r="K382" s="56" t="s">
        <v>747</v>
      </c>
      <c r="L382" s="90" t="s">
        <v>399</v>
      </c>
      <c r="M382" s="56"/>
      <c r="N382" s="56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</row>
    <row r="383" spans="1:76" s="59" customFormat="1" ht="15">
      <c r="A383" s="53"/>
      <c r="B383" s="53">
        <v>489</v>
      </c>
      <c r="C383" s="53">
        <v>2656858</v>
      </c>
      <c r="D383" s="53">
        <v>41</v>
      </c>
      <c r="E383" s="54" t="s">
        <v>888</v>
      </c>
      <c r="F383" s="60" t="s">
        <v>889</v>
      </c>
      <c r="G383" s="56" t="s">
        <v>84</v>
      </c>
      <c r="H383" s="56" t="s">
        <v>425</v>
      </c>
      <c r="I383" s="57"/>
      <c r="J383" s="56" t="s">
        <v>375</v>
      </c>
      <c r="K383" s="56" t="s">
        <v>887</v>
      </c>
      <c r="L383" s="90" t="s">
        <v>377</v>
      </c>
      <c r="M383" s="56">
        <v>70</v>
      </c>
      <c r="N383" s="56">
        <v>73</v>
      </c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</row>
    <row r="384" spans="1:76" s="59" customFormat="1" ht="15">
      <c r="A384" s="53"/>
      <c r="B384" s="53">
        <v>490</v>
      </c>
      <c r="C384" s="53">
        <v>2656959</v>
      </c>
      <c r="D384" s="53">
        <v>43</v>
      </c>
      <c r="E384" s="54" t="s">
        <v>890</v>
      </c>
      <c r="F384" s="60" t="s">
        <v>534</v>
      </c>
      <c r="G384" s="56" t="s">
        <v>409</v>
      </c>
      <c r="H384" s="56" t="s">
        <v>381</v>
      </c>
      <c r="I384" s="57"/>
      <c r="J384" s="56" t="s">
        <v>375</v>
      </c>
      <c r="K384" s="56" t="s">
        <v>887</v>
      </c>
      <c r="L384" s="90" t="s">
        <v>377</v>
      </c>
      <c r="M384" s="56">
        <v>73.7</v>
      </c>
      <c r="N384" s="56">
        <v>80</v>
      </c>
      <c r="O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</row>
    <row r="385" spans="1:14" s="59" customFormat="1" ht="15">
      <c r="A385" s="53"/>
      <c r="B385" s="53">
        <v>491</v>
      </c>
      <c r="C385" s="53">
        <v>2657060</v>
      </c>
      <c r="D385" s="53">
        <v>45</v>
      </c>
      <c r="E385" s="54" t="s">
        <v>891</v>
      </c>
      <c r="F385" s="60" t="s">
        <v>892</v>
      </c>
      <c r="G385" s="56" t="s">
        <v>380</v>
      </c>
      <c r="H385" s="56" t="s">
        <v>374</v>
      </c>
      <c r="I385" s="57"/>
      <c r="J385" s="56" t="s">
        <v>375</v>
      </c>
      <c r="K385" s="56" t="s">
        <v>887</v>
      </c>
      <c r="L385" s="90" t="s">
        <v>377</v>
      </c>
      <c r="M385" s="56">
        <v>62.9</v>
      </c>
      <c r="N385" s="56">
        <v>62.9</v>
      </c>
    </row>
    <row r="386" spans="1:14" s="59" customFormat="1" ht="15">
      <c r="A386" s="53"/>
      <c r="B386" s="53">
        <v>492</v>
      </c>
      <c r="C386" s="53">
        <v>2657161</v>
      </c>
      <c r="D386" s="53">
        <v>47</v>
      </c>
      <c r="E386" s="54" t="s">
        <v>893</v>
      </c>
      <c r="F386" s="60" t="s">
        <v>894</v>
      </c>
      <c r="G386" s="56" t="s">
        <v>409</v>
      </c>
      <c r="H386" s="56" t="s">
        <v>374</v>
      </c>
      <c r="I386" s="57"/>
      <c r="J386" s="56" t="s">
        <v>375</v>
      </c>
      <c r="K386" s="56" t="s">
        <v>887</v>
      </c>
      <c r="L386" s="90" t="s">
        <v>399</v>
      </c>
      <c r="M386" s="56">
        <v>72.7</v>
      </c>
      <c r="N386" s="56">
        <v>72.7</v>
      </c>
    </row>
    <row r="387" spans="1:76" s="59" customFormat="1" ht="15">
      <c r="A387" s="93"/>
      <c r="B387" s="93">
        <v>495</v>
      </c>
      <c r="C387" s="93">
        <v>10689725</v>
      </c>
      <c r="D387" s="93">
        <v>12</v>
      </c>
      <c r="E387" s="94" t="s">
        <v>1581</v>
      </c>
      <c r="F387" s="95" t="s">
        <v>1582</v>
      </c>
      <c r="G387" s="96" t="s">
        <v>473</v>
      </c>
      <c r="H387" s="96" t="s">
        <v>1583</v>
      </c>
      <c r="I387" s="97"/>
      <c r="J387" s="96" t="s">
        <v>1584</v>
      </c>
      <c r="K387" s="96" t="s">
        <v>629</v>
      </c>
      <c r="L387" s="127" t="s">
        <v>1585</v>
      </c>
      <c r="M387" s="107">
        <v>72.2</v>
      </c>
      <c r="N387" s="107">
        <v>86.7</v>
      </c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8"/>
      <c r="BA387" s="98"/>
      <c r="BB387" s="98"/>
      <c r="BC387" s="98"/>
      <c r="BD387" s="98"/>
      <c r="BE387" s="98"/>
      <c r="BF387" s="98"/>
      <c r="BG387" s="98"/>
      <c r="BH387" s="98"/>
      <c r="BI387" s="98"/>
      <c r="BJ387" s="98"/>
      <c r="BK387" s="98"/>
      <c r="BL387" s="98"/>
      <c r="BM387" s="98"/>
      <c r="BN387" s="98"/>
      <c r="BO387" s="98"/>
      <c r="BP387" s="98"/>
      <c r="BQ387" s="98"/>
      <c r="BR387" s="98"/>
      <c r="BS387" s="98"/>
      <c r="BT387" s="98"/>
      <c r="BU387" s="98"/>
      <c r="BV387" s="98"/>
      <c r="BW387" s="98"/>
      <c r="BX387" s="98"/>
    </row>
    <row r="388" spans="1:76" s="59" customFormat="1" ht="15">
      <c r="A388" s="93"/>
      <c r="B388" s="93">
        <v>497</v>
      </c>
      <c r="C388" s="93">
        <v>10686624</v>
      </c>
      <c r="D388" s="93">
        <v>14</v>
      </c>
      <c r="E388" s="94" t="s">
        <v>1586</v>
      </c>
      <c r="F388" s="95" t="s">
        <v>1587</v>
      </c>
      <c r="G388" s="96" t="s">
        <v>483</v>
      </c>
      <c r="H388" s="96" t="s">
        <v>1588</v>
      </c>
      <c r="I388" s="97"/>
      <c r="J388" s="96" t="s">
        <v>1584</v>
      </c>
      <c r="K388" s="96" t="s">
        <v>629</v>
      </c>
      <c r="L388" s="127" t="s">
        <v>1585</v>
      </c>
      <c r="M388" s="107"/>
      <c r="N388" s="107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  <c r="AM388" s="98"/>
      <c r="AN388" s="98"/>
      <c r="AO388" s="98"/>
      <c r="AP388" s="98"/>
      <c r="AQ388" s="98"/>
      <c r="AR388" s="98"/>
      <c r="AS388" s="98"/>
      <c r="AT388" s="98"/>
      <c r="AU388" s="98"/>
      <c r="AV388" s="98"/>
      <c r="AW388" s="98"/>
      <c r="AX388" s="98"/>
      <c r="AY388" s="98"/>
      <c r="AZ388" s="98"/>
      <c r="BA388" s="98"/>
      <c r="BB388" s="98"/>
      <c r="BC388" s="98"/>
      <c r="BD388" s="98"/>
      <c r="BE388" s="98"/>
      <c r="BF388" s="98"/>
      <c r="BG388" s="98"/>
      <c r="BH388" s="98"/>
      <c r="BI388" s="98"/>
      <c r="BJ388" s="98"/>
      <c r="BK388" s="98"/>
      <c r="BL388" s="98"/>
      <c r="BM388" s="98"/>
      <c r="BN388" s="98"/>
      <c r="BO388" s="98"/>
      <c r="BP388" s="98"/>
      <c r="BQ388" s="98"/>
      <c r="BR388" s="98"/>
      <c r="BS388" s="98"/>
      <c r="BT388" s="98"/>
      <c r="BU388" s="98"/>
      <c r="BV388" s="98"/>
      <c r="BW388" s="98"/>
      <c r="BX388" s="98"/>
    </row>
    <row r="389" spans="1:76" s="59" customFormat="1" ht="15">
      <c r="A389" s="93"/>
      <c r="B389" s="93">
        <v>498</v>
      </c>
      <c r="C389" s="93">
        <v>10683523</v>
      </c>
      <c r="D389" s="93">
        <v>16</v>
      </c>
      <c r="E389" s="94" t="s">
        <v>1589</v>
      </c>
      <c r="F389" s="95" t="s">
        <v>1590</v>
      </c>
      <c r="G389" s="96" t="s">
        <v>483</v>
      </c>
      <c r="H389" s="96" t="s">
        <v>1588</v>
      </c>
      <c r="I389" s="97"/>
      <c r="J389" s="96" t="s">
        <v>1584</v>
      </c>
      <c r="K389" s="96" t="s">
        <v>629</v>
      </c>
      <c r="L389" s="127" t="s">
        <v>1585</v>
      </c>
      <c r="M389" s="107">
        <v>65.3</v>
      </c>
      <c r="N389" s="107">
        <v>80</v>
      </c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  <c r="AM389" s="98"/>
      <c r="AN389" s="98"/>
      <c r="AO389" s="98"/>
      <c r="AP389" s="98"/>
      <c r="AQ389" s="98"/>
      <c r="AR389" s="98"/>
      <c r="AS389" s="98"/>
      <c r="AT389" s="98"/>
      <c r="AU389" s="98"/>
      <c r="AV389" s="98"/>
      <c r="AW389" s="98"/>
      <c r="AX389" s="98"/>
      <c r="AY389" s="98"/>
      <c r="AZ389" s="98"/>
      <c r="BA389" s="98"/>
      <c r="BB389" s="98"/>
      <c r="BC389" s="98"/>
      <c r="BD389" s="98"/>
      <c r="BE389" s="98"/>
      <c r="BF389" s="98"/>
      <c r="BG389" s="98"/>
      <c r="BH389" s="98"/>
      <c r="BI389" s="98"/>
      <c r="BJ389" s="98"/>
      <c r="BK389" s="98"/>
      <c r="BL389" s="98"/>
      <c r="BM389" s="98"/>
      <c r="BN389" s="98"/>
      <c r="BO389" s="98"/>
      <c r="BP389" s="98"/>
      <c r="BQ389" s="98"/>
      <c r="BR389" s="98"/>
      <c r="BS389" s="98"/>
      <c r="BT389" s="98"/>
      <c r="BU389" s="98"/>
      <c r="BV389" s="98"/>
      <c r="BW389" s="98"/>
      <c r="BX389" s="98"/>
    </row>
    <row r="390" spans="1:76" s="59" customFormat="1" ht="15">
      <c r="A390" s="93"/>
      <c r="B390" s="93">
        <v>499</v>
      </c>
      <c r="C390" s="93">
        <v>10680422</v>
      </c>
      <c r="D390" s="93">
        <v>18</v>
      </c>
      <c r="E390" s="94" t="s">
        <v>1591</v>
      </c>
      <c r="F390" s="95" t="s">
        <v>1592</v>
      </c>
      <c r="G390" s="96" t="s">
        <v>395</v>
      </c>
      <c r="H390" s="96" t="s">
        <v>1588</v>
      </c>
      <c r="I390" s="97"/>
      <c r="J390" s="96" t="s">
        <v>1584</v>
      </c>
      <c r="K390" s="96" t="s">
        <v>629</v>
      </c>
      <c r="L390" s="127" t="s">
        <v>1585</v>
      </c>
      <c r="M390" s="107"/>
      <c r="N390" s="107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  <c r="BA390" s="98"/>
      <c r="BB390" s="98"/>
      <c r="BC390" s="98"/>
      <c r="BD390" s="98"/>
      <c r="BE390" s="98"/>
      <c r="BF390" s="98"/>
      <c r="BG390" s="98"/>
      <c r="BH390" s="98"/>
      <c r="BI390" s="98"/>
      <c r="BJ390" s="98"/>
      <c r="BK390" s="98"/>
      <c r="BL390" s="98"/>
      <c r="BM390" s="98"/>
      <c r="BN390" s="98"/>
      <c r="BO390" s="98"/>
      <c r="BP390" s="98"/>
      <c r="BQ390" s="98"/>
      <c r="BR390" s="98"/>
      <c r="BS390" s="98"/>
      <c r="BT390" s="98"/>
      <c r="BU390" s="98"/>
      <c r="BV390" s="98"/>
      <c r="BW390" s="98"/>
      <c r="BX390" s="98"/>
    </row>
    <row r="391" spans="1:76" s="59" customFormat="1" ht="15">
      <c r="A391" s="93"/>
      <c r="B391" s="93">
        <v>500</v>
      </c>
      <c r="C391" s="93">
        <v>10677321</v>
      </c>
      <c r="D391" s="93">
        <v>20</v>
      </c>
      <c r="E391" s="94" t="s">
        <v>1593</v>
      </c>
      <c r="F391" s="95" t="s">
        <v>1594</v>
      </c>
      <c r="G391" s="96" t="s">
        <v>409</v>
      </c>
      <c r="H391" s="96" t="s">
        <v>1588</v>
      </c>
      <c r="I391" s="97"/>
      <c r="J391" s="96" t="s">
        <v>1584</v>
      </c>
      <c r="K391" s="96" t="s">
        <v>629</v>
      </c>
      <c r="L391" s="127" t="s">
        <v>1585</v>
      </c>
      <c r="M391" s="107">
        <v>71.8</v>
      </c>
      <c r="N391" s="107">
        <v>71.8</v>
      </c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8"/>
      <c r="BA391" s="98"/>
      <c r="BB391" s="98"/>
      <c r="BC391" s="98"/>
      <c r="BD391" s="98"/>
      <c r="BE391" s="98"/>
      <c r="BF391" s="98"/>
      <c r="BG391" s="98"/>
      <c r="BH391" s="98"/>
      <c r="BI391" s="98"/>
      <c r="BJ391" s="98"/>
      <c r="BK391" s="98"/>
      <c r="BL391" s="98"/>
      <c r="BM391" s="98"/>
      <c r="BN391" s="98"/>
      <c r="BO391" s="98"/>
      <c r="BP391" s="98"/>
      <c r="BQ391" s="98"/>
      <c r="BR391" s="98"/>
      <c r="BS391" s="98"/>
      <c r="BT391" s="98"/>
      <c r="BU391" s="98"/>
      <c r="BV391" s="98"/>
      <c r="BW391" s="98"/>
      <c r="BX391" s="98"/>
    </row>
    <row r="392" spans="1:76" s="59" customFormat="1" ht="15">
      <c r="A392" s="93"/>
      <c r="B392" s="93">
        <v>501</v>
      </c>
      <c r="C392" s="93">
        <v>10674220</v>
      </c>
      <c r="D392" s="93">
        <v>22</v>
      </c>
      <c r="E392" s="94" t="s">
        <v>334</v>
      </c>
      <c r="F392" s="95" t="s">
        <v>1525</v>
      </c>
      <c r="G392" s="96" t="s">
        <v>432</v>
      </c>
      <c r="H392" s="96" t="s">
        <v>1588</v>
      </c>
      <c r="I392" s="97"/>
      <c r="J392" s="96" t="s">
        <v>1584</v>
      </c>
      <c r="K392" s="96" t="s">
        <v>629</v>
      </c>
      <c r="L392" s="127" t="s">
        <v>1585</v>
      </c>
      <c r="M392" s="107">
        <v>72.8</v>
      </c>
      <c r="N392" s="107">
        <v>72.8</v>
      </c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  <c r="BA392" s="98"/>
      <c r="BB392" s="98"/>
      <c r="BC392" s="98"/>
      <c r="BD392" s="98"/>
      <c r="BE392" s="98"/>
      <c r="BF392" s="98"/>
      <c r="BG392" s="98"/>
      <c r="BH392" s="98"/>
      <c r="BI392" s="98"/>
      <c r="BJ392" s="98"/>
      <c r="BK392" s="98"/>
      <c r="BL392" s="98"/>
      <c r="BM392" s="98"/>
      <c r="BN392" s="98"/>
      <c r="BO392" s="98"/>
      <c r="BP392" s="98"/>
      <c r="BQ392" s="98"/>
      <c r="BR392" s="98"/>
      <c r="BS392" s="98"/>
      <c r="BT392" s="98"/>
      <c r="BU392" s="98"/>
      <c r="BV392" s="98"/>
      <c r="BW392" s="98"/>
      <c r="BX392" s="98"/>
    </row>
    <row r="393" spans="1:76" s="59" customFormat="1" ht="15">
      <c r="A393" s="93"/>
      <c r="B393" s="93">
        <v>502</v>
      </c>
      <c r="C393" s="93">
        <v>10671119</v>
      </c>
      <c r="D393" s="93">
        <v>24</v>
      </c>
      <c r="E393" s="94" t="s">
        <v>1595</v>
      </c>
      <c r="F393" s="95" t="s">
        <v>1596</v>
      </c>
      <c r="G393" s="96" t="s">
        <v>398</v>
      </c>
      <c r="H393" s="96" t="s">
        <v>1588</v>
      </c>
      <c r="I393" s="97"/>
      <c r="J393" s="96" t="s">
        <v>1584</v>
      </c>
      <c r="K393" s="96" t="s">
        <v>629</v>
      </c>
      <c r="L393" s="127" t="s">
        <v>1585</v>
      </c>
      <c r="M393" s="107">
        <v>71.2</v>
      </c>
      <c r="N393" s="107">
        <v>71.2</v>
      </c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  <c r="BH393" s="98"/>
      <c r="BI393" s="98"/>
      <c r="BJ393" s="98"/>
      <c r="BK393" s="98"/>
      <c r="BL393" s="98"/>
      <c r="BM393" s="98"/>
      <c r="BN393" s="98"/>
      <c r="BO393" s="98"/>
      <c r="BP393" s="98"/>
      <c r="BQ393" s="98"/>
      <c r="BR393" s="98"/>
      <c r="BS393" s="98"/>
      <c r="BT393" s="98"/>
      <c r="BU393" s="98"/>
      <c r="BV393" s="98"/>
      <c r="BW393" s="98"/>
      <c r="BX393" s="98"/>
    </row>
    <row r="394" spans="1:76" s="59" customFormat="1" ht="15">
      <c r="A394" s="93"/>
      <c r="B394" s="93">
        <v>503</v>
      </c>
      <c r="C394" s="93">
        <v>10668018</v>
      </c>
      <c r="D394" s="93">
        <v>26</v>
      </c>
      <c r="E394" s="94" t="s">
        <v>1597</v>
      </c>
      <c r="F394" s="95" t="s">
        <v>1598</v>
      </c>
      <c r="G394" s="96" t="s">
        <v>424</v>
      </c>
      <c r="H394" s="96" t="s">
        <v>1588</v>
      </c>
      <c r="I394" s="97"/>
      <c r="J394" s="96" t="s">
        <v>1584</v>
      </c>
      <c r="K394" s="96" t="s">
        <v>629</v>
      </c>
      <c r="L394" s="127" t="s">
        <v>1585</v>
      </c>
      <c r="M394" s="107">
        <v>78.3</v>
      </c>
      <c r="N394" s="107">
        <v>90</v>
      </c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  <c r="BA394" s="98"/>
      <c r="BB394" s="98"/>
      <c r="BC394" s="98"/>
      <c r="BD394" s="98"/>
      <c r="BE394" s="98"/>
      <c r="BF394" s="98"/>
      <c r="BG394" s="98"/>
      <c r="BH394" s="98"/>
      <c r="BI394" s="98"/>
      <c r="BJ394" s="98"/>
      <c r="BK394" s="98"/>
      <c r="BL394" s="98"/>
      <c r="BM394" s="98"/>
      <c r="BN394" s="98"/>
      <c r="BO394" s="98"/>
      <c r="BP394" s="98"/>
      <c r="BQ394" s="98"/>
      <c r="BR394" s="98"/>
      <c r="BS394" s="98"/>
      <c r="BT394" s="98"/>
      <c r="BU394" s="98"/>
      <c r="BV394" s="98"/>
      <c r="BW394" s="98"/>
      <c r="BX394" s="98"/>
    </row>
    <row r="395" spans="1:76" s="59" customFormat="1" ht="15">
      <c r="A395" s="93"/>
      <c r="B395" s="93">
        <v>504</v>
      </c>
      <c r="C395" s="93">
        <v>10664917</v>
      </c>
      <c r="D395" s="93">
        <v>28</v>
      </c>
      <c r="E395" s="94" t="s">
        <v>1599</v>
      </c>
      <c r="F395" s="95" t="s">
        <v>1600</v>
      </c>
      <c r="G395" s="96" t="s">
        <v>380</v>
      </c>
      <c r="H395" s="96" t="s">
        <v>1588</v>
      </c>
      <c r="I395" s="97"/>
      <c r="J395" s="96" t="s">
        <v>1584</v>
      </c>
      <c r="K395" s="96" t="s">
        <v>629</v>
      </c>
      <c r="L395" s="127" t="s">
        <v>1585</v>
      </c>
      <c r="M395" s="107">
        <v>64.3</v>
      </c>
      <c r="N395" s="107">
        <v>55</v>
      </c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  <c r="BA395" s="98"/>
      <c r="BB395" s="98"/>
      <c r="BC395" s="98"/>
      <c r="BD395" s="98"/>
      <c r="BE395" s="98"/>
      <c r="BF395" s="98"/>
      <c r="BG395" s="98"/>
      <c r="BH395" s="98"/>
      <c r="BI395" s="98"/>
      <c r="BJ395" s="98"/>
      <c r="BK395" s="98"/>
      <c r="BL395" s="98"/>
      <c r="BM395" s="98"/>
      <c r="BN395" s="98"/>
      <c r="BO395" s="98"/>
      <c r="BP395" s="98"/>
      <c r="BQ395" s="98"/>
      <c r="BR395" s="98"/>
      <c r="BS395" s="98"/>
      <c r="BT395" s="98"/>
      <c r="BU395" s="98"/>
      <c r="BV395" s="98"/>
      <c r="BW395" s="98"/>
      <c r="BX395" s="98"/>
    </row>
    <row r="396" spans="1:76" s="59" customFormat="1" ht="15">
      <c r="A396" s="93"/>
      <c r="B396" s="93">
        <v>505</v>
      </c>
      <c r="C396" s="93">
        <v>10661816</v>
      </c>
      <c r="D396" s="93">
        <v>30</v>
      </c>
      <c r="E396" s="94" t="s">
        <v>1601</v>
      </c>
      <c r="F396" s="95" t="s">
        <v>1602</v>
      </c>
      <c r="G396" s="96" t="s">
        <v>395</v>
      </c>
      <c r="H396" s="96" t="s">
        <v>1588</v>
      </c>
      <c r="I396" s="97" t="s">
        <v>327</v>
      </c>
      <c r="J396" s="96" t="s">
        <v>1584</v>
      </c>
      <c r="K396" s="96" t="s">
        <v>629</v>
      </c>
      <c r="L396" s="127" t="s">
        <v>1585</v>
      </c>
      <c r="M396" s="107">
        <v>82.5</v>
      </c>
      <c r="N396" s="107">
        <v>80</v>
      </c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  <c r="BA396" s="98"/>
      <c r="BB396" s="98"/>
      <c r="BC396" s="98"/>
      <c r="BD396" s="98"/>
      <c r="BE396" s="98"/>
      <c r="BF396" s="98"/>
      <c r="BG396" s="98"/>
      <c r="BH396" s="98"/>
      <c r="BI396" s="98"/>
      <c r="BJ396" s="98"/>
      <c r="BK396" s="98"/>
      <c r="BL396" s="98"/>
      <c r="BM396" s="98"/>
      <c r="BN396" s="98"/>
      <c r="BO396" s="98"/>
      <c r="BP396" s="98"/>
      <c r="BQ396" s="98"/>
      <c r="BR396" s="98"/>
      <c r="BS396" s="98"/>
      <c r="BT396" s="98"/>
      <c r="BU396" s="98"/>
      <c r="BV396" s="98"/>
      <c r="BW396" s="98"/>
      <c r="BX396" s="98"/>
    </row>
    <row r="397" spans="1:76" s="59" customFormat="1" ht="15">
      <c r="A397" s="93"/>
      <c r="B397" s="93">
        <v>506</v>
      </c>
      <c r="C397" s="93">
        <v>10658715</v>
      </c>
      <c r="D397" s="93">
        <v>32</v>
      </c>
      <c r="E397" s="94" t="s">
        <v>1603</v>
      </c>
      <c r="F397" s="95" t="s">
        <v>1604</v>
      </c>
      <c r="G397" s="96" t="s">
        <v>483</v>
      </c>
      <c r="H397" s="96" t="s">
        <v>1588</v>
      </c>
      <c r="I397" s="97"/>
      <c r="J397" s="96" t="s">
        <v>1584</v>
      </c>
      <c r="K397" s="96" t="s">
        <v>629</v>
      </c>
      <c r="L397" s="127" t="s">
        <v>1585</v>
      </c>
      <c r="M397" s="107">
        <v>67.9</v>
      </c>
      <c r="N397" s="107">
        <v>80</v>
      </c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  <c r="BA397" s="98"/>
      <c r="BB397" s="98"/>
      <c r="BC397" s="98"/>
      <c r="BD397" s="98"/>
      <c r="BE397" s="98"/>
      <c r="BF397" s="98"/>
      <c r="BG397" s="98"/>
      <c r="BH397" s="98"/>
      <c r="BI397" s="98"/>
      <c r="BJ397" s="98"/>
      <c r="BK397" s="98"/>
      <c r="BL397" s="98"/>
      <c r="BM397" s="98"/>
      <c r="BN397" s="98"/>
      <c r="BO397" s="98"/>
      <c r="BP397" s="98"/>
      <c r="BQ397" s="98"/>
      <c r="BR397" s="98"/>
      <c r="BS397" s="98"/>
      <c r="BT397" s="98"/>
      <c r="BU397" s="98"/>
      <c r="BV397" s="98"/>
      <c r="BW397" s="98"/>
      <c r="BX397" s="98"/>
    </row>
    <row r="398" spans="1:76" s="59" customFormat="1" ht="15">
      <c r="A398" s="93"/>
      <c r="B398" s="93">
        <v>507</v>
      </c>
      <c r="C398" s="93">
        <v>10655614</v>
      </c>
      <c r="D398" s="93">
        <v>34</v>
      </c>
      <c r="E398" s="94" t="s">
        <v>1605</v>
      </c>
      <c r="F398" s="95" t="s">
        <v>1563</v>
      </c>
      <c r="G398" s="96" t="s">
        <v>409</v>
      </c>
      <c r="H398" s="96" t="s">
        <v>1588</v>
      </c>
      <c r="I398" s="97"/>
      <c r="J398" s="96" t="s">
        <v>1584</v>
      </c>
      <c r="K398" s="96" t="s">
        <v>629</v>
      </c>
      <c r="L398" s="127" t="s">
        <v>1585</v>
      </c>
      <c r="M398" s="107">
        <v>75.9</v>
      </c>
      <c r="N398" s="107">
        <v>75.9</v>
      </c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  <c r="BA398" s="98"/>
      <c r="BB398" s="98"/>
      <c r="BC398" s="98"/>
      <c r="BD398" s="98"/>
      <c r="BE398" s="98"/>
      <c r="BF398" s="98"/>
      <c r="BG398" s="98"/>
      <c r="BH398" s="98"/>
      <c r="BI398" s="98"/>
      <c r="BJ398" s="98"/>
      <c r="BK398" s="98"/>
      <c r="BL398" s="98"/>
      <c r="BM398" s="98"/>
      <c r="BN398" s="98"/>
      <c r="BO398" s="98"/>
      <c r="BP398" s="98"/>
      <c r="BQ398" s="98"/>
      <c r="BR398" s="98"/>
      <c r="BS398" s="98"/>
      <c r="BT398" s="98"/>
      <c r="BU398" s="98"/>
      <c r="BV398" s="98"/>
      <c r="BW398" s="98"/>
      <c r="BX398" s="98"/>
    </row>
    <row r="399" spans="1:76" s="59" customFormat="1" ht="15">
      <c r="A399" s="93"/>
      <c r="B399" s="93">
        <v>508</v>
      </c>
      <c r="C399" s="93">
        <v>10655721</v>
      </c>
      <c r="D399" s="93">
        <v>13</v>
      </c>
      <c r="E399" s="94" t="s">
        <v>1606</v>
      </c>
      <c r="F399" s="95" t="s">
        <v>1607</v>
      </c>
      <c r="G399" s="96" t="s">
        <v>483</v>
      </c>
      <c r="H399" s="96" t="s">
        <v>1588</v>
      </c>
      <c r="I399" s="97"/>
      <c r="J399" s="96" t="s">
        <v>1584</v>
      </c>
      <c r="K399" s="96" t="s">
        <v>629</v>
      </c>
      <c r="L399" s="127" t="s">
        <v>1585</v>
      </c>
      <c r="M399" s="107">
        <v>75.6</v>
      </c>
      <c r="N399" s="107">
        <v>75.6</v>
      </c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98"/>
      <c r="BG399" s="98"/>
      <c r="BH399" s="98"/>
      <c r="BI399" s="98"/>
      <c r="BJ399" s="98"/>
      <c r="BK399" s="98"/>
      <c r="BL399" s="98"/>
      <c r="BM399" s="98"/>
      <c r="BN399" s="98"/>
      <c r="BO399" s="98"/>
      <c r="BP399" s="98"/>
      <c r="BQ399" s="98"/>
      <c r="BR399" s="98"/>
      <c r="BS399" s="98"/>
      <c r="BT399" s="98"/>
      <c r="BU399" s="98"/>
      <c r="BV399" s="98"/>
      <c r="BW399" s="98"/>
      <c r="BX399" s="98"/>
    </row>
    <row r="400" spans="1:76" s="59" customFormat="1" ht="15">
      <c r="A400" s="93"/>
      <c r="B400" s="93">
        <v>509</v>
      </c>
      <c r="C400" s="93">
        <v>10655822</v>
      </c>
      <c r="D400" s="93">
        <v>15</v>
      </c>
      <c r="E400" s="94" t="s">
        <v>1608</v>
      </c>
      <c r="F400" s="95" t="s">
        <v>1609</v>
      </c>
      <c r="G400" s="96" t="s">
        <v>418</v>
      </c>
      <c r="H400" s="96" t="s">
        <v>1588</v>
      </c>
      <c r="I400" s="97"/>
      <c r="J400" s="96" t="s">
        <v>1584</v>
      </c>
      <c r="K400" s="96" t="s">
        <v>629</v>
      </c>
      <c r="L400" s="127" t="s">
        <v>1585</v>
      </c>
      <c r="M400" s="107">
        <v>73.4</v>
      </c>
      <c r="N400" s="107">
        <v>73.4</v>
      </c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98"/>
      <c r="BA400" s="98"/>
      <c r="BB400" s="98"/>
      <c r="BC400" s="98"/>
      <c r="BD400" s="98"/>
      <c r="BE400" s="98"/>
      <c r="BF400" s="98"/>
      <c r="BG400" s="98"/>
      <c r="BH400" s="98"/>
      <c r="BI400" s="98"/>
      <c r="BJ400" s="98"/>
      <c r="BK400" s="98"/>
      <c r="BL400" s="98"/>
      <c r="BM400" s="98"/>
      <c r="BN400" s="98"/>
      <c r="BO400" s="98"/>
      <c r="BP400" s="98"/>
      <c r="BQ400" s="98"/>
      <c r="BR400" s="98"/>
      <c r="BS400" s="98"/>
      <c r="BT400" s="98"/>
      <c r="BU400" s="98"/>
      <c r="BV400" s="98"/>
      <c r="BW400" s="98"/>
      <c r="BX400" s="98"/>
    </row>
    <row r="401" spans="1:76" s="59" customFormat="1" ht="15">
      <c r="A401" s="93"/>
      <c r="B401" s="93">
        <v>510</v>
      </c>
      <c r="C401" s="93">
        <v>10655923</v>
      </c>
      <c r="D401" s="93">
        <v>17</v>
      </c>
      <c r="E401" s="94" t="s">
        <v>1610</v>
      </c>
      <c r="F401" s="95" t="s">
        <v>1611</v>
      </c>
      <c r="G401" s="96" t="s">
        <v>483</v>
      </c>
      <c r="H401" s="96" t="s">
        <v>1588</v>
      </c>
      <c r="I401" s="97" t="s">
        <v>327</v>
      </c>
      <c r="J401" s="96" t="s">
        <v>1584</v>
      </c>
      <c r="K401" s="127" t="s">
        <v>629</v>
      </c>
      <c r="L401" s="127" t="s">
        <v>1585</v>
      </c>
      <c r="M401" s="107">
        <v>83.2</v>
      </c>
      <c r="N401" s="107">
        <v>90</v>
      </c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98"/>
      <c r="BA401" s="98"/>
      <c r="BB401" s="98"/>
      <c r="BC401" s="98"/>
      <c r="BD401" s="98"/>
      <c r="BE401" s="98"/>
      <c r="BF401" s="98"/>
      <c r="BG401" s="98"/>
      <c r="BH401" s="98"/>
      <c r="BI401" s="98"/>
      <c r="BJ401" s="98"/>
      <c r="BK401" s="98"/>
      <c r="BL401" s="98"/>
      <c r="BM401" s="98"/>
      <c r="BN401" s="98"/>
      <c r="BO401" s="98"/>
      <c r="BP401" s="98"/>
      <c r="BQ401" s="98"/>
      <c r="BR401" s="98"/>
      <c r="BS401" s="98"/>
      <c r="BT401" s="98"/>
      <c r="BU401" s="98"/>
      <c r="BV401" s="98"/>
      <c r="BW401" s="98"/>
      <c r="BX401" s="98"/>
    </row>
    <row r="402" spans="1:76" s="59" customFormat="1" ht="15">
      <c r="A402" s="93"/>
      <c r="B402" s="93">
        <v>511</v>
      </c>
      <c r="C402" s="93">
        <v>10656024</v>
      </c>
      <c r="D402" s="93">
        <v>19</v>
      </c>
      <c r="E402" s="94" t="s">
        <v>94</v>
      </c>
      <c r="F402" s="95" t="s">
        <v>1612</v>
      </c>
      <c r="G402" s="96" t="s">
        <v>616</v>
      </c>
      <c r="H402" s="96" t="s">
        <v>1588</v>
      </c>
      <c r="I402" s="97"/>
      <c r="J402" s="96" t="s">
        <v>1584</v>
      </c>
      <c r="K402" s="127" t="s">
        <v>629</v>
      </c>
      <c r="L402" s="127" t="s">
        <v>1585</v>
      </c>
      <c r="M402" s="107">
        <v>75.2</v>
      </c>
      <c r="N402" s="107">
        <v>75.2</v>
      </c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8"/>
      <c r="BA402" s="98"/>
      <c r="BB402" s="98"/>
      <c r="BC402" s="98"/>
      <c r="BD402" s="98"/>
      <c r="BE402" s="98"/>
      <c r="BF402" s="98"/>
      <c r="BG402" s="98"/>
      <c r="BH402" s="98"/>
      <c r="BI402" s="98"/>
      <c r="BJ402" s="98"/>
      <c r="BK402" s="98"/>
      <c r="BL402" s="98"/>
      <c r="BM402" s="98"/>
      <c r="BN402" s="98"/>
      <c r="BO402" s="98"/>
      <c r="BP402" s="98"/>
      <c r="BQ402" s="98"/>
      <c r="BR402" s="98"/>
      <c r="BS402" s="98"/>
      <c r="BT402" s="98"/>
      <c r="BU402" s="98"/>
      <c r="BV402" s="98"/>
      <c r="BW402" s="98"/>
      <c r="BX402" s="98"/>
    </row>
    <row r="403" spans="1:76" s="59" customFormat="1" ht="15">
      <c r="A403" s="93"/>
      <c r="B403" s="93">
        <v>513</v>
      </c>
      <c r="C403" s="93">
        <v>10656125</v>
      </c>
      <c r="D403" s="93">
        <v>21</v>
      </c>
      <c r="E403" s="94" t="s">
        <v>1613</v>
      </c>
      <c r="F403" s="95" t="s">
        <v>1614</v>
      </c>
      <c r="G403" s="96" t="s">
        <v>1615</v>
      </c>
      <c r="H403" s="96" t="s">
        <v>1588</v>
      </c>
      <c r="I403" s="97" t="s">
        <v>327</v>
      </c>
      <c r="J403" s="96" t="s">
        <v>1584</v>
      </c>
      <c r="K403" s="127" t="s">
        <v>629</v>
      </c>
      <c r="L403" s="127" t="s">
        <v>1585</v>
      </c>
      <c r="M403" s="107">
        <v>81.4</v>
      </c>
      <c r="N403" s="107">
        <v>81.4</v>
      </c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98"/>
      <c r="BA403" s="98"/>
      <c r="BB403" s="98"/>
      <c r="BC403" s="98"/>
      <c r="BD403" s="98"/>
      <c r="BE403" s="98"/>
      <c r="BF403" s="98"/>
      <c r="BG403" s="98"/>
      <c r="BH403" s="98"/>
      <c r="BI403" s="98"/>
      <c r="BJ403" s="98"/>
      <c r="BK403" s="98"/>
      <c r="BL403" s="98"/>
      <c r="BM403" s="98"/>
      <c r="BN403" s="98"/>
      <c r="BO403" s="98"/>
      <c r="BP403" s="98"/>
      <c r="BQ403" s="98"/>
      <c r="BR403" s="98"/>
      <c r="BS403" s="98"/>
      <c r="BT403" s="98"/>
      <c r="BU403" s="98"/>
      <c r="BV403" s="98"/>
      <c r="BW403" s="98"/>
      <c r="BX403" s="98"/>
    </row>
    <row r="404" spans="1:76" s="59" customFormat="1" ht="15">
      <c r="A404" s="93"/>
      <c r="B404" s="93">
        <v>514</v>
      </c>
      <c r="C404" s="93">
        <v>10656226</v>
      </c>
      <c r="D404" s="93">
        <v>23</v>
      </c>
      <c r="E404" s="94" t="s">
        <v>1616</v>
      </c>
      <c r="F404" s="95" t="s">
        <v>1617</v>
      </c>
      <c r="G404" s="96" t="s">
        <v>395</v>
      </c>
      <c r="H404" s="96" t="s">
        <v>1588</v>
      </c>
      <c r="I404" s="97"/>
      <c r="J404" s="96" t="s">
        <v>1584</v>
      </c>
      <c r="K404" s="127" t="s">
        <v>464</v>
      </c>
      <c r="L404" s="127" t="s">
        <v>1585</v>
      </c>
      <c r="M404" s="107">
        <v>63.6</v>
      </c>
      <c r="N404" s="107">
        <v>50</v>
      </c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98"/>
      <c r="BA404" s="98"/>
      <c r="BB404" s="98"/>
      <c r="BC404" s="98"/>
      <c r="BD404" s="98"/>
      <c r="BE404" s="98"/>
      <c r="BF404" s="98"/>
      <c r="BG404" s="98"/>
      <c r="BH404" s="98"/>
      <c r="BI404" s="98"/>
      <c r="BJ404" s="98"/>
      <c r="BK404" s="98"/>
      <c r="BL404" s="98"/>
      <c r="BM404" s="98"/>
      <c r="BN404" s="98"/>
      <c r="BO404" s="98"/>
      <c r="BP404" s="98"/>
      <c r="BQ404" s="98"/>
      <c r="BR404" s="98"/>
      <c r="BS404" s="98"/>
      <c r="BT404" s="98"/>
      <c r="BU404" s="98"/>
      <c r="BV404" s="98"/>
      <c r="BW404" s="98"/>
      <c r="BX404" s="98"/>
    </row>
    <row r="405" spans="1:76" s="59" customFormat="1" ht="15">
      <c r="A405" s="93"/>
      <c r="B405" s="93">
        <v>515</v>
      </c>
      <c r="C405" s="93">
        <v>10656327</v>
      </c>
      <c r="D405" s="93">
        <v>25</v>
      </c>
      <c r="E405" s="94" t="s">
        <v>1618</v>
      </c>
      <c r="F405" s="95" t="s">
        <v>1619</v>
      </c>
      <c r="G405" s="96" t="s">
        <v>424</v>
      </c>
      <c r="H405" s="96" t="s">
        <v>1588</v>
      </c>
      <c r="I405" s="97"/>
      <c r="J405" s="96" t="s">
        <v>1584</v>
      </c>
      <c r="K405" s="127" t="s">
        <v>464</v>
      </c>
      <c r="L405" s="127" t="s">
        <v>1585</v>
      </c>
      <c r="M405" s="107">
        <v>68</v>
      </c>
      <c r="N405" s="107">
        <v>68</v>
      </c>
      <c r="O405" s="132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8"/>
      <c r="BA405" s="98"/>
      <c r="BB405" s="98"/>
      <c r="BC405" s="98"/>
      <c r="BD405" s="98"/>
      <c r="BE405" s="98"/>
      <c r="BF405" s="132"/>
      <c r="BG405" s="132"/>
      <c r="BH405" s="132"/>
      <c r="BI405" s="132"/>
      <c r="BJ405" s="132"/>
      <c r="BK405" s="132"/>
      <c r="BL405" s="132"/>
      <c r="BM405" s="132"/>
      <c r="BN405" s="132"/>
      <c r="BO405" s="132"/>
      <c r="BP405" s="132"/>
      <c r="BQ405" s="132"/>
      <c r="BR405" s="132"/>
      <c r="BS405" s="132"/>
      <c r="BT405" s="132"/>
      <c r="BU405" s="132"/>
      <c r="BV405" s="132"/>
      <c r="BW405" s="132"/>
      <c r="BX405" s="132"/>
    </row>
    <row r="406" spans="1:76" s="59" customFormat="1" ht="15">
      <c r="A406" s="93"/>
      <c r="B406" s="93">
        <v>516</v>
      </c>
      <c r="C406" s="93">
        <v>10656428</v>
      </c>
      <c r="D406" s="93">
        <v>27</v>
      </c>
      <c r="E406" s="94" t="s">
        <v>1620</v>
      </c>
      <c r="F406" s="95" t="s">
        <v>1621</v>
      </c>
      <c r="G406" s="96" t="s">
        <v>432</v>
      </c>
      <c r="H406" s="96" t="s">
        <v>1588</v>
      </c>
      <c r="I406" s="97" t="s">
        <v>327</v>
      </c>
      <c r="J406" s="96" t="s">
        <v>1584</v>
      </c>
      <c r="K406" s="127" t="s">
        <v>464</v>
      </c>
      <c r="L406" s="127" t="s">
        <v>1585</v>
      </c>
      <c r="M406" s="107">
        <v>82.1</v>
      </c>
      <c r="N406" s="107">
        <v>90</v>
      </c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  <c r="BA406" s="98"/>
      <c r="BB406" s="98"/>
      <c r="BC406" s="98"/>
      <c r="BD406" s="98"/>
      <c r="BE406" s="98"/>
      <c r="BF406" s="98"/>
      <c r="BG406" s="98"/>
      <c r="BH406" s="98"/>
      <c r="BI406" s="98"/>
      <c r="BJ406" s="98"/>
      <c r="BK406" s="98"/>
      <c r="BL406" s="98"/>
      <c r="BM406" s="98"/>
      <c r="BN406" s="98"/>
      <c r="BO406" s="98"/>
      <c r="BP406" s="98"/>
      <c r="BQ406" s="98"/>
      <c r="BR406" s="98"/>
      <c r="BS406" s="98"/>
      <c r="BT406" s="98"/>
      <c r="BU406" s="98"/>
      <c r="BV406" s="98"/>
      <c r="BW406" s="98"/>
      <c r="BX406" s="98"/>
    </row>
    <row r="407" spans="1:76" s="59" customFormat="1" ht="15">
      <c r="A407" s="93"/>
      <c r="B407" s="93">
        <v>517</v>
      </c>
      <c r="C407" s="93">
        <v>10656529</v>
      </c>
      <c r="D407" s="93">
        <v>29</v>
      </c>
      <c r="E407" s="94" t="s">
        <v>1622</v>
      </c>
      <c r="F407" s="95" t="s">
        <v>1623</v>
      </c>
      <c r="G407" s="96" t="s">
        <v>807</v>
      </c>
      <c r="H407" s="96" t="s">
        <v>1588</v>
      </c>
      <c r="I407" s="97" t="s">
        <v>474</v>
      </c>
      <c r="J407" s="96" t="s">
        <v>1584</v>
      </c>
      <c r="K407" s="127" t="s">
        <v>464</v>
      </c>
      <c r="L407" s="127" t="s">
        <v>1585</v>
      </c>
      <c r="M407" s="107">
        <v>92.7</v>
      </c>
      <c r="N407" s="107">
        <v>95</v>
      </c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  <c r="BC407" s="98"/>
      <c r="BD407" s="98"/>
      <c r="BE407" s="98"/>
      <c r="BF407" s="98"/>
      <c r="BG407" s="98"/>
      <c r="BH407" s="98"/>
      <c r="BI407" s="98"/>
      <c r="BJ407" s="98"/>
      <c r="BK407" s="98"/>
      <c r="BL407" s="98"/>
      <c r="BM407" s="98"/>
      <c r="BN407" s="98"/>
      <c r="BO407" s="98"/>
      <c r="BP407" s="98"/>
      <c r="BQ407" s="98"/>
      <c r="BR407" s="98"/>
      <c r="BS407" s="98"/>
      <c r="BT407" s="98"/>
      <c r="BU407" s="98"/>
      <c r="BV407" s="98"/>
      <c r="BW407" s="98"/>
      <c r="BX407" s="98"/>
    </row>
    <row r="408" spans="1:76" s="59" customFormat="1" ht="15">
      <c r="A408" s="93"/>
      <c r="B408" s="93">
        <v>518</v>
      </c>
      <c r="C408" s="93">
        <v>10656630</v>
      </c>
      <c r="D408" s="93">
        <v>31</v>
      </c>
      <c r="E408" s="94" t="s">
        <v>509</v>
      </c>
      <c r="F408" s="95" t="s">
        <v>1624</v>
      </c>
      <c r="G408" s="96" t="s">
        <v>409</v>
      </c>
      <c r="H408" s="96" t="s">
        <v>1588</v>
      </c>
      <c r="I408" s="97" t="s">
        <v>327</v>
      </c>
      <c r="J408" s="96" t="s">
        <v>1584</v>
      </c>
      <c r="K408" s="127" t="s">
        <v>464</v>
      </c>
      <c r="L408" s="127" t="s">
        <v>1585</v>
      </c>
      <c r="M408" s="107">
        <v>82.5</v>
      </c>
      <c r="N408" s="107">
        <v>90</v>
      </c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  <c r="BC408" s="98"/>
      <c r="BD408" s="98"/>
      <c r="BE408" s="98"/>
      <c r="BF408" s="132"/>
      <c r="BG408" s="132"/>
      <c r="BH408" s="132"/>
      <c r="BI408" s="132"/>
      <c r="BJ408" s="132"/>
      <c r="BK408" s="132"/>
      <c r="BL408" s="132"/>
      <c r="BM408" s="132"/>
      <c r="BN408" s="132"/>
      <c r="BO408" s="132"/>
      <c r="BP408" s="132"/>
      <c r="BQ408" s="132"/>
      <c r="BR408" s="132"/>
      <c r="BS408" s="132"/>
      <c r="BT408" s="132"/>
      <c r="BU408" s="132"/>
      <c r="BV408" s="132"/>
      <c r="BW408" s="132"/>
      <c r="BX408" s="132"/>
    </row>
    <row r="409" spans="1:76" s="59" customFormat="1" ht="15">
      <c r="A409" s="93"/>
      <c r="B409" s="93">
        <v>520</v>
      </c>
      <c r="C409" s="93">
        <v>10656731</v>
      </c>
      <c r="D409" s="93">
        <v>33</v>
      </c>
      <c r="E409" s="94" t="s">
        <v>1625</v>
      </c>
      <c r="F409" s="95" t="s">
        <v>1626</v>
      </c>
      <c r="G409" s="96" t="s">
        <v>380</v>
      </c>
      <c r="H409" s="96" t="s">
        <v>1588</v>
      </c>
      <c r="I409" s="97" t="s">
        <v>327</v>
      </c>
      <c r="J409" s="96" t="s">
        <v>1584</v>
      </c>
      <c r="K409" s="127" t="s">
        <v>464</v>
      </c>
      <c r="L409" s="127" t="s">
        <v>1585</v>
      </c>
      <c r="M409" s="107">
        <v>79.2</v>
      </c>
      <c r="N409" s="107">
        <v>79.2</v>
      </c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  <c r="BA409" s="98"/>
      <c r="BB409" s="98"/>
      <c r="BC409" s="98"/>
      <c r="BD409" s="98"/>
      <c r="BE409" s="98"/>
      <c r="BF409" s="98"/>
      <c r="BG409" s="98"/>
      <c r="BH409" s="98"/>
      <c r="BI409" s="98"/>
      <c r="BJ409" s="98"/>
      <c r="BK409" s="98"/>
      <c r="BL409" s="98"/>
      <c r="BM409" s="98"/>
      <c r="BN409" s="98"/>
      <c r="BO409" s="98"/>
      <c r="BP409" s="98"/>
      <c r="BQ409" s="98"/>
      <c r="BR409" s="98"/>
      <c r="BS409" s="98"/>
      <c r="BT409" s="98"/>
      <c r="BU409" s="98"/>
      <c r="BV409" s="98"/>
      <c r="BW409" s="98"/>
      <c r="BX409" s="98"/>
    </row>
    <row r="410" spans="1:76" s="59" customFormat="1" ht="15">
      <c r="A410" s="93"/>
      <c r="B410" s="93">
        <v>521</v>
      </c>
      <c r="C410" s="93">
        <v>10656832</v>
      </c>
      <c r="D410" s="93">
        <v>35</v>
      </c>
      <c r="E410" s="94" t="s">
        <v>1627</v>
      </c>
      <c r="F410" s="95" t="s">
        <v>1628</v>
      </c>
      <c r="G410" s="96" t="s">
        <v>473</v>
      </c>
      <c r="H410" s="96" t="s">
        <v>1588</v>
      </c>
      <c r="I410" s="97"/>
      <c r="J410" s="96" t="s">
        <v>1584</v>
      </c>
      <c r="K410" s="127" t="s">
        <v>464</v>
      </c>
      <c r="L410" s="127" t="s">
        <v>1585</v>
      </c>
      <c r="M410" s="107">
        <v>70</v>
      </c>
      <c r="N410" s="107">
        <v>70</v>
      </c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8"/>
      <c r="BA410" s="98"/>
      <c r="BB410" s="98"/>
      <c r="BC410" s="98"/>
      <c r="BD410" s="98"/>
      <c r="BE410" s="98"/>
      <c r="BF410" s="98"/>
      <c r="BG410" s="98"/>
      <c r="BH410" s="98"/>
      <c r="BI410" s="98"/>
      <c r="BJ410" s="98"/>
      <c r="BK410" s="98"/>
      <c r="BL410" s="98"/>
      <c r="BM410" s="98"/>
      <c r="BN410" s="98"/>
      <c r="BO410" s="98"/>
      <c r="BP410" s="98"/>
      <c r="BQ410" s="98"/>
      <c r="BR410" s="98"/>
      <c r="BS410" s="98"/>
      <c r="BT410" s="98"/>
      <c r="BU410" s="98"/>
      <c r="BV410" s="98"/>
      <c r="BW410" s="98"/>
      <c r="BX410" s="98"/>
    </row>
    <row r="411" spans="1:76" s="59" customFormat="1" ht="15">
      <c r="A411" s="93"/>
      <c r="B411" s="93">
        <v>522</v>
      </c>
      <c r="C411" s="93">
        <v>10699552</v>
      </c>
      <c r="D411" s="93">
        <v>11</v>
      </c>
      <c r="E411" s="96" t="s">
        <v>1629</v>
      </c>
      <c r="F411" s="109">
        <v>32664</v>
      </c>
      <c r="G411" s="96" t="s">
        <v>60</v>
      </c>
      <c r="H411" s="96" t="s">
        <v>1588</v>
      </c>
      <c r="I411" s="96"/>
      <c r="J411" s="96" t="s">
        <v>1584</v>
      </c>
      <c r="K411" s="127" t="s">
        <v>464</v>
      </c>
      <c r="L411" s="127" t="s">
        <v>1585</v>
      </c>
      <c r="M411" s="96">
        <v>65</v>
      </c>
      <c r="N411" s="96">
        <v>65</v>
      </c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  <c r="BP411" s="99"/>
      <c r="BQ411" s="99"/>
      <c r="BR411" s="99"/>
      <c r="BS411" s="99"/>
      <c r="BT411" s="99"/>
      <c r="BU411" s="99"/>
      <c r="BV411" s="99"/>
      <c r="BW411" s="99"/>
      <c r="BX411" s="99"/>
    </row>
    <row r="412" spans="1:76" s="59" customFormat="1" ht="15">
      <c r="A412" s="93"/>
      <c r="B412" s="93">
        <v>523</v>
      </c>
      <c r="C412" s="93">
        <v>10688533</v>
      </c>
      <c r="D412" s="93">
        <v>22</v>
      </c>
      <c r="E412" s="96" t="s">
        <v>1630</v>
      </c>
      <c r="F412" s="119" t="s">
        <v>1668</v>
      </c>
      <c r="G412" s="96" t="s">
        <v>1631</v>
      </c>
      <c r="H412" s="96" t="s">
        <v>1588</v>
      </c>
      <c r="I412" s="96" t="s">
        <v>327</v>
      </c>
      <c r="J412" s="96" t="s">
        <v>1584</v>
      </c>
      <c r="K412" s="127" t="s">
        <v>464</v>
      </c>
      <c r="L412" s="127" t="s">
        <v>1585</v>
      </c>
      <c r="M412" s="96">
        <v>82.1</v>
      </c>
      <c r="N412" s="96">
        <v>82.1</v>
      </c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  <c r="BP412" s="99"/>
      <c r="BQ412" s="99"/>
      <c r="BR412" s="99"/>
      <c r="BS412" s="99"/>
      <c r="BT412" s="99"/>
      <c r="BU412" s="99"/>
      <c r="BV412" s="99"/>
      <c r="BW412" s="99"/>
      <c r="BX412" s="99"/>
    </row>
    <row r="413" spans="1:76" s="59" customFormat="1" ht="15">
      <c r="A413" s="93"/>
      <c r="B413" s="93">
        <v>524</v>
      </c>
      <c r="C413" s="93">
        <v>10677514</v>
      </c>
      <c r="D413" s="93">
        <v>33</v>
      </c>
      <c r="E413" s="96" t="s">
        <v>1632</v>
      </c>
      <c r="F413" s="119" t="s">
        <v>1669</v>
      </c>
      <c r="G413" s="96" t="s">
        <v>380</v>
      </c>
      <c r="H413" s="96" t="s">
        <v>1583</v>
      </c>
      <c r="I413" s="96"/>
      <c r="J413" s="96" t="s">
        <v>1584</v>
      </c>
      <c r="K413" s="127" t="s">
        <v>456</v>
      </c>
      <c r="L413" s="127" t="s">
        <v>1585</v>
      </c>
      <c r="M413" s="96">
        <v>78.2</v>
      </c>
      <c r="N413" s="96">
        <v>83.3</v>
      </c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9"/>
      <c r="BN413" s="99"/>
      <c r="BO413" s="99"/>
      <c r="BP413" s="99"/>
      <c r="BQ413" s="99"/>
      <c r="BR413" s="99"/>
      <c r="BS413" s="99"/>
      <c r="BT413" s="99"/>
      <c r="BU413" s="99"/>
      <c r="BV413" s="99"/>
      <c r="BW413" s="99"/>
      <c r="BX413" s="99"/>
    </row>
    <row r="414" spans="1:76" s="59" customFormat="1" ht="15">
      <c r="A414" s="93"/>
      <c r="B414" s="93">
        <v>525</v>
      </c>
      <c r="C414" s="93">
        <v>10666495</v>
      </c>
      <c r="D414" s="93">
        <v>44</v>
      </c>
      <c r="E414" s="96" t="s">
        <v>1633</v>
      </c>
      <c r="F414" s="94" t="s">
        <v>1634</v>
      </c>
      <c r="G414" s="96" t="s">
        <v>432</v>
      </c>
      <c r="H414" s="96" t="s">
        <v>1588</v>
      </c>
      <c r="I414" s="96"/>
      <c r="J414" s="96" t="s">
        <v>1584</v>
      </c>
      <c r="K414" s="127" t="s">
        <v>456</v>
      </c>
      <c r="L414" s="127" t="s">
        <v>1585</v>
      </c>
      <c r="M414" s="96">
        <v>71.4</v>
      </c>
      <c r="N414" s="96">
        <v>71.4</v>
      </c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  <c r="BP414" s="99"/>
      <c r="BQ414" s="99"/>
      <c r="BR414" s="99"/>
      <c r="BS414" s="99"/>
      <c r="BT414" s="99"/>
      <c r="BU414" s="99"/>
      <c r="BV414" s="99"/>
      <c r="BW414" s="99"/>
      <c r="BX414" s="99"/>
    </row>
    <row r="415" spans="1:76" s="59" customFormat="1" ht="15">
      <c r="A415" s="93"/>
      <c r="B415" s="93">
        <v>527</v>
      </c>
      <c r="C415" s="93">
        <v>10655476</v>
      </c>
      <c r="D415" s="93">
        <v>55</v>
      </c>
      <c r="E415" s="96" t="s">
        <v>1635</v>
      </c>
      <c r="F415" s="94" t="s">
        <v>1636</v>
      </c>
      <c r="G415" s="96" t="s">
        <v>432</v>
      </c>
      <c r="H415" s="96" t="s">
        <v>1588</v>
      </c>
      <c r="I415" s="96"/>
      <c r="J415" s="96" t="s">
        <v>1584</v>
      </c>
      <c r="K415" s="127" t="s">
        <v>456</v>
      </c>
      <c r="L415" s="127" t="s">
        <v>1585</v>
      </c>
      <c r="M415" s="96"/>
      <c r="N415" s="96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129"/>
      <c r="AR415" s="129"/>
      <c r="AS415" s="129"/>
      <c r="AT415" s="129"/>
      <c r="AU415" s="129"/>
      <c r="AV415" s="129"/>
      <c r="AW415" s="129"/>
      <c r="AX415" s="129"/>
      <c r="AY415" s="129"/>
      <c r="AZ415" s="129"/>
      <c r="BA415" s="129"/>
      <c r="BB415" s="129"/>
      <c r="BC415" s="129"/>
      <c r="BD415" s="129"/>
      <c r="BE415" s="12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  <c r="BP415" s="99"/>
      <c r="BQ415" s="99"/>
      <c r="BR415" s="99"/>
      <c r="BS415" s="99"/>
      <c r="BT415" s="99"/>
      <c r="BU415" s="99"/>
      <c r="BV415" s="99"/>
      <c r="BW415" s="99"/>
      <c r="BX415" s="99"/>
    </row>
    <row r="416" spans="1:76" s="59" customFormat="1" ht="15">
      <c r="A416" s="93"/>
      <c r="B416" s="93">
        <v>528</v>
      </c>
      <c r="C416" s="93">
        <v>10644457</v>
      </c>
      <c r="D416" s="93">
        <v>66</v>
      </c>
      <c r="E416" s="96" t="s">
        <v>1637</v>
      </c>
      <c r="F416" s="119" t="s">
        <v>1670</v>
      </c>
      <c r="G416" s="96" t="s">
        <v>409</v>
      </c>
      <c r="H416" s="96" t="s">
        <v>1588</v>
      </c>
      <c r="I416" s="96"/>
      <c r="J416" s="96" t="s">
        <v>1584</v>
      </c>
      <c r="K416" s="127" t="s">
        <v>456</v>
      </c>
      <c r="L416" s="127" t="s">
        <v>1585</v>
      </c>
      <c r="M416" s="96">
        <v>66.9</v>
      </c>
      <c r="N416" s="96">
        <v>65</v>
      </c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9"/>
      <c r="BN416" s="99"/>
      <c r="BO416" s="99"/>
      <c r="BP416" s="99"/>
      <c r="BQ416" s="99"/>
      <c r="BR416" s="99"/>
      <c r="BS416" s="99"/>
      <c r="BT416" s="99"/>
      <c r="BU416" s="99"/>
      <c r="BV416" s="99"/>
      <c r="BW416" s="99"/>
      <c r="BX416" s="99"/>
    </row>
    <row r="417" spans="1:76" s="59" customFormat="1" ht="15">
      <c r="A417" s="93"/>
      <c r="B417" s="93">
        <v>529</v>
      </c>
      <c r="C417" s="93">
        <v>10633438</v>
      </c>
      <c r="D417" s="93">
        <v>77</v>
      </c>
      <c r="E417" s="96" t="s">
        <v>1638</v>
      </c>
      <c r="F417" s="94" t="s">
        <v>1639</v>
      </c>
      <c r="G417" s="96" t="s">
        <v>409</v>
      </c>
      <c r="H417" s="96" t="s">
        <v>1588</v>
      </c>
      <c r="I417" s="96" t="s">
        <v>327</v>
      </c>
      <c r="J417" s="96" t="s">
        <v>1584</v>
      </c>
      <c r="K417" s="127" t="s">
        <v>456</v>
      </c>
      <c r="L417" s="127" t="s">
        <v>1585</v>
      </c>
      <c r="M417" s="96">
        <v>84.6</v>
      </c>
      <c r="N417" s="96">
        <v>90</v>
      </c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99"/>
      <c r="BP417" s="99"/>
      <c r="BQ417" s="99"/>
      <c r="BR417" s="99"/>
      <c r="BS417" s="99"/>
      <c r="BT417" s="99"/>
      <c r="BU417" s="99"/>
      <c r="BV417" s="99"/>
      <c r="BW417" s="99"/>
      <c r="BX417" s="99"/>
    </row>
    <row r="418" spans="1:76" s="59" customFormat="1" ht="15">
      <c r="A418" s="93"/>
      <c r="B418" s="93">
        <v>530</v>
      </c>
      <c r="C418" s="93">
        <v>10622419</v>
      </c>
      <c r="D418" s="93">
        <v>88</v>
      </c>
      <c r="E418" s="96" t="s">
        <v>23</v>
      </c>
      <c r="F418" s="94" t="s">
        <v>1640</v>
      </c>
      <c r="G418" s="96" t="s">
        <v>1641</v>
      </c>
      <c r="H418" s="96" t="s">
        <v>1588</v>
      </c>
      <c r="I418" s="96"/>
      <c r="J418" s="96" t="s">
        <v>1584</v>
      </c>
      <c r="K418" s="127" t="s">
        <v>456</v>
      </c>
      <c r="L418" s="127" t="s">
        <v>1585</v>
      </c>
      <c r="M418" s="96">
        <v>74.4</v>
      </c>
      <c r="N418" s="96">
        <v>74.4</v>
      </c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9"/>
      <c r="BN418" s="99"/>
      <c r="BO418" s="99"/>
      <c r="BP418" s="99"/>
      <c r="BQ418" s="99"/>
      <c r="BR418" s="99"/>
      <c r="BS418" s="99"/>
      <c r="BT418" s="99"/>
      <c r="BU418" s="99"/>
      <c r="BV418" s="99"/>
      <c r="BW418" s="99"/>
      <c r="BX418" s="99"/>
    </row>
    <row r="419" spans="1:76" s="59" customFormat="1" ht="15">
      <c r="A419" s="93"/>
      <c r="B419" s="93">
        <v>531</v>
      </c>
      <c r="C419" s="93">
        <v>10611400</v>
      </c>
      <c r="D419" s="93">
        <v>99</v>
      </c>
      <c r="E419" s="96" t="s">
        <v>1642</v>
      </c>
      <c r="F419" s="119" t="s">
        <v>1671</v>
      </c>
      <c r="G419" s="96" t="s">
        <v>473</v>
      </c>
      <c r="H419" s="96" t="s">
        <v>1588</v>
      </c>
      <c r="I419" s="96"/>
      <c r="J419" s="96" t="s">
        <v>1584</v>
      </c>
      <c r="K419" s="127" t="s">
        <v>456</v>
      </c>
      <c r="L419" s="127" t="s">
        <v>1585</v>
      </c>
      <c r="M419" s="96">
        <v>70</v>
      </c>
      <c r="N419" s="96">
        <v>70</v>
      </c>
      <c r="O419" s="12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12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9"/>
      <c r="BN419" s="99"/>
      <c r="BO419" s="99"/>
      <c r="BP419" s="99"/>
      <c r="BQ419" s="99"/>
      <c r="BR419" s="99"/>
      <c r="BS419" s="99"/>
      <c r="BT419" s="99"/>
      <c r="BU419" s="99"/>
      <c r="BV419" s="99"/>
      <c r="BW419" s="99"/>
      <c r="BX419" s="99"/>
    </row>
    <row r="420" spans="1:76" s="59" customFormat="1" ht="15">
      <c r="A420" s="93"/>
      <c r="B420" s="93">
        <v>532</v>
      </c>
      <c r="C420" s="93">
        <v>10600381</v>
      </c>
      <c r="D420" s="93">
        <v>110</v>
      </c>
      <c r="E420" s="96" t="s">
        <v>1643</v>
      </c>
      <c r="F420" s="94" t="s">
        <v>1644</v>
      </c>
      <c r="G420" s="96" t="s">
        <v>483</v>
      </c>
      <c r="H420" s="96" t="s">
        <v>1583</v>
      </c>
      <c r="I420" s="96"/>
      <c r="J420" s="96" t="s">
        <v>1584</v>
      </c>
      <c r="K420" s="127" t="s">
        <v>456</v>
      </c>
      <c r="L420" s="127" t="s">
        <v>1585</v>
      </c>
      <c r="M420" s="96">
        <v>76.2</v>
      </c>
      <c r="N420" s="96">
        <v>76.7</v>
      </c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99"/>
      <c r="BP420" s="99"/>
      <c r="BQ420" s="99"/>
      <c r="BR420" s="99"/>
      <c r="BS420" s="99"/>
      <c r="BT420" s="99"/>
      <c r="BU420" s="99"/>
      <c r="BV420" s="99"/>
      <c r="BW420" s="99"/>
      <c r="BX420" s="99"/>
    </row>
    <row r="421" spans="1:76" s="59" customFormat="1" ht="15">
      <c r="A421" s="93"/>
      <c r="B421" s="93">
        <v>533</v>
      </c>
      <c r="C421" s="93">
        <v>10589362</v>
      </c>
      <c r="D421" s="93">
        <v>121</v>
      </c>
      <c r="E421" s="96" t="s">
        <v>1645</v>
      </c>
      <c r="F421" s="94" t="s">
        <v>1646</v>
      </c>
      <c r="G421" s="96" t="s">
        <v>831</v>
      </c>
      <c r="H421" s="96" t="s">
        <v>1588</v>
      </c>
      <c r="I421" s="96"/>
      <c r="J421" s="96" t="s">
        <v>1584</v>
      </c>
      <c r="K421" s="127" t="s">
        <v>456</v>
      </c>
      <c r="L421" s="127" t="s">
        <v>1585</v>
      </c>
      <c r="M421" s="96"/>
      <c r="N421" s="96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9"/>
      <c r="BN421" s="99"/>
      <c r="BO421" s="99"/>
      <c r="BP421" s="99"/>
      <c r="BQ421" s="99"/>
      <c r="BR421" s="99"/>
      <c r="BS421" s="99"/>
      <c r="BT421" s="99"/>
      <c r="BU421" s="99"/>
      <c r="BV421" s="99"/>
      <c r="BW421" s="99"/>
      <c r="BX421" s="99"/>
    </row>
    <row r="422" spans="1:76" s="59" customFormat="1" ht="15">
      <c r="A422" s="93"/>
      <c r="B422" s="93">
        <v>534</v>
      </c>
      <c r="C422" s="93">
        <v>10578343</v>
      </c>
      <c r="D422" s="93">
        <v>132</v>
      </c>
      <c r="E422" s="96" t="s">
        <v>1647</v>
      </c>
      <c r="F422" s="109">
        <v>33426</v>
      </c>
      <c r="G422" s="96" t="s">
        <v>473</v>
      </c>
      <c r="H422" s="96" t="s">
        <v>1588</v>
      </c>
      <c r="I422" s="96"/>
      <c r="J422" s="96" t="s">
        <v>1584</v>
      </c>
      <c r="K422" s="127" t="s">
        <v>456</v>
      </c>
      <c r="L422" s="127" t="s">
        <v>1585</v>
      </c>
      <c r="M422" s="96">
        <v>69.9</v>
      </c>
      <c r="N422" s="96">
        <v>69.9</v>
      </c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129"/>
      <c r="AT422" s="129"/>
      <c r="AU422" s="129"/>
      <c r="AV422" s="129"/>
      <c r="AW422" s="129"/>
      <c r="AX422" s="129"/>
      <c r="AY422" s="129"/>
      <c r="AZ422" s="129"/>
      <c r="BA422" s="129"/>
      <c r="BB422" s="129"/>
      <c r="BC422" s="129"/>
      <c r="BD422" s="129"/>
      <c r="BE422" s="129"/>
      <c r="BF422" s="129"/>
      <c r="BG422" s="129"/>
      <c r="BH422" s="129"/>
      <c r="BI422" s="129"/>
      <c r="BJ422" s="129"/>
      <c r="BK422" s="129"/>
      <c r="BL422" s="129"/>
      <c r="BM422" s="129"/>
      <c r="BN422" s="129"/>
      <c r="BO422" s="129"/>
      <c r="BP422" s="129"/>
      <c r="BQ422" s="129"/>
      <c r="BR422" s="129"/>
      <c r="BS422" s="129"/>
      <c r="BT422" s="129"/>
      <c r="BU422" s="129"/>
      <c r="BV422" s="129"/>
      <c r="BW422" s="129"/>
      <c r="BX422" s="129"/>
    </row>
    <row r="423" spans="1:76" s="59" customFormat="1" ht="15">
      <c r="A423" s="93"/>
      <c r="B423" s="93">
        <v>535</v>
      </c>
      <c r="C423" s="93">
        <v>10988632</v>
      </c>
      <c r="D423" s="93">
        <v>22</v>
      </c>
      <c r="E423" s="96" t="s">
        <v>1648</v>
      </c>
      <c r="F423" s="119" t="s">
        <v>1672</v>
      </c>
      <c r="G423" s="96" t="s">
        <v>73</v>
      </c>
      <c r="H423" s="96" t="s">
        <v>1588</v>
      </c>
      <c r="I423" s="96" t="s">
        <v>327</v>
      </c>
      <c r="J423" s="96" t="s">
        <v>1584</v>
      </c>
      <c r="K423" s="127" t="s">
        <v>456</v>
      </c>
      <c r="L423" s="127" t="s">
        <v>1585</v>
      </c>
      <c r="M423" s="96">
        <v>78.8</v>
      </c>
      <c r="N423" s="96">
        <v>95</v>
      </c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9"/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</row>
    <row r="424" spans="1:76" s="59" customFormat="1" ht="15">
      <c r="A424" s="93"/>
      <c r="B424" s="93">
        <v>536</v>
      </c>
      <c r="C424" s="93">
        <v>10999362</v>
      </c>
      <c r="D424" s="93">
        <v>44</v>
      </c>
      <c r="E424" s="96" t="s">
        <v>1649</v>
      </c>
      <c r="F424" s="94" t="s">
        <v>1650</v>
      </c>
      <c r="G424" s="96" t="s">
        <v>395</v>
      </c>
      <c r="H424" s="96" t="s">
        <v>1588</v>
      </c>
      <c r="I424" s="96"/>
      <c r="J424" s="96" t="s">
        <v>1584</v>
      </c>
      <c r="K424" s="127" t="s">
        <v>456</v>
      </c>
      <c r="L424" s="127" t="s">
        <v>1585</v>
      </c>
      <c r="M424" s="96">
        <v>75.6</v>
      </c>
      <c r="N424" s="96">
        <v>75.6</v>
      </c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9"/>
      <c r="BN424" s="99"/>
      <c r="BO424" s="99"/>
      <c r="BP424" s="99"/>
      <c r="BQ424" s="99"/>
      <c r="BR424" s="99"/>
      <c r="BS424" s="99"/>
      <c r="BT424" s="99"/>
      <c r="BU424" s="99"/>
      <c r="BV424" s="99"/>
      <c r="BW424" s="99"/>
      <c r="BX424" s="99"/>
    </row>
    <row r="425" spans="1:76" s="59" customFormat="1" ht="15">
      <c r="A425" s="93"/>
      <c r="B425" s="93">
        <v>537</v>
      </c>
      <c r="C425" s="93">
        <v>11010092</v>
      </c>
      <c r="D425" s="93">
        <v>66</v>
      </c>
      <c r="E425" s="96" t="s">
        <v>1651</v>
      </c>
      <c r="F425" s="119" t="s">
        <v>1673</v>
      </c>
      <c r="G425" s="96" t="s">
        <v>409</v>
      </c>
      <c r="H425" s="96" t="s">
        <v>1588</v>
      </c>
      <c r="I425" s="96"/>
      <c r="J425" s="96" t="s">
        <v>1584</v>
      </c>
      <c r="K425" s="127" t="s">
        <v>456</v>
      </c>
      <c r="L425" s="127" t="s">
        <v>1585</v>
      </c>
      <c r="M425" s="96">
        <v>70.4</v>
      </c>
      <c r="N425" s="96">
        <v>70.4</v>
      </c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9"/>
      <c r="BN425" s="99"/>
      <c r="BO425" s="99"/>
      <c r="BP425" s="99"/>
      <c r="BQ425" s="99"/>
      <c r="BR425" s="99"/>
      <c r="BS425" s="99"/>
      <c r="BT425" s="99"/>
      <c r="BU425" s="99"/>
      <c r="BV425" s="99"/>
      <c r="BW425" s="99"/>
      <c r="BX425" s="99"/>
    </row>
    <row r="426" spans="1:76" s="59" customFormat="1" ht="15">
      <c r="A426" s="93"/>
      <c r="B426" s="93">
        <v>538</v>
      </c>
      <c r="C426" s="93">
        <v>11020822</v>
      </c>
      <c r="D426" s="93">
        <v>88</v>
      </c>
      <c r="E426" s="96" t="s">
        <v>1652</v>
      </c>
      <c r="F426" s="94" t="s">
        <v>1653</v>
      </c>
      <c r="G426" s="96" t="s">
        <v>483</v>
      </c>
      <c r="H426" s="96" t="s">
        <v>1588</v>
      </c>
      <c r="I426" s="96"/>
      <c r="J426" s="96" t="s">
        <v>1584</v>
      </c>
      <c r="K426" s="127" t="s">
        <v>456</v>
      </c>
      <c r="L426" s="127" t="s">
        <v>1585</v>
      </c>
      <c r="M426" s="96"/>
      <c r="N426" s="96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9"/>
      <c r="BN426" s="99"/>
      <c r="BO426" s="99"/>
      <c r="BP426" s="99"/>
      <c r="BQ426" s="99"/>
      <c r="BR426" s="99"/>
      <c r="BS426" s="99"/>
      <c r="BT426" s="99"/>
      <c r="BU426" s="99"/>
      <c r="BV426" s="99"/>
      <c r="BW426" s="99"/>
      <c r="BX426" s="99"/>
    </row>
    <row r="427" spans="1:76" s="59" customFormat="1" ht="15">
      <c r="A427" s="93"/>
      <c r="B427" s="93">
        <v>539</v>
      </c>
      <c r="C427" s="93">
        <v>11031552</v>
      </c>
      <c r="D427" s="93">
        <v>110</v>
      </c>
      <c r="E427" s="96" t="s">
        <v>1654</v>
      </c>
      <c r="F427" s="94" t="s">
        <v>1655</v>
      </c>
      <c r="G427" s="96" t="s">
        <v>52</v>
      </c>
      <c r="H427" s="96" t="s">
        <v>1588</v>
      </c>
      <c r="I427" s="96"/>
      <c r="J427" s="96" t="s">
        <v>1584</v>
      </c>
      <c r="K427" s="127" t="s">
        <v>456</v>
      </c>
      <c r="L427" s="127" t="s">
        <v>1585</v>
      </c>
      <c r="M427" s="96">
        <v>75.2</v>
      </c>
      <c r="N427" s="96">
        <v>75.2</v>
      </c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9"/>
      <c r="BN427" s="99"/>
      <c r="BO427" s="99"/>
      <c r="BP427" s="99"/>
      <c r="BQ427" s="99"/>
      <c r="BR427" s="99"/>
      <c r="BS427" s="99"/>
      <c r="BT427" s="99"/>
      <c r="BU427" s="99"/>
      <c r="BV427" s="99"/>
      <c r="BW427" s="99"/>
      <c r="BX427" s="99"/>
    </row>
    <row r="428" spans="1:76" s="59" customFormat="1" ht="15">
      <c r="A428" s="93"/>
      <c r="B428" s="93">
        <v>540</v>
      </c>
      <c r="C428" s="93">
        <v>11042282</v>
      </c>
      <c r="D428" s="93">
        <v>132</v>
      </c>
      <c r="E428" s="96" t="s">
        <v>1656</v>
      </c>
      <c r="F428" s="94" t="s">
        <v>1657</v>
      </c>
      <c r="G428" s="96" t="s">
        <v>395</v>
      </c>
      <c r="H428" s="96" t="s">
        <v>1588</v>
      </c>
      <c r="I428" s="96" t="s">
        <v>327</v>
      </c>
      <c r="J428" s="96" t="s">
        <v>1584</v>
      </c>
      <c r="K428" s="127" t="s">
        <v>456</v>
      </c>
      <c r="L428" s="127" t="s">
        <v>1585</v>
      </c>
      <c r="M428" s="96">
        <v>81.8</v>
      </c>
      <c r="N428" s="96">
        <v>85</v>
      </c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9"/>
      <c r="BN428" s="99"/>
      <c r="BO428" s="99"/>
      <c r="BP428" s="99"/>
      <c r="BQ428" s="99"/>
      <c r="BR428" s="99"/>
      <c r="BS428" s="99"/>
      <c r="BT428" s="99"/>
      <c r="BU428" s="99"/>
      <c r="BV428" s="99"/>
      <c r="BW428" s="99"/>
      <c r="BX428" s="99"/>
    </row>
    <row r="429" spans="1:76" s="59" customFormat="1" ht="15">
      <c r="A429" s="68"/>
      <c r="B429" s="68">
        <v>565</v>
      </c>
      <c r="C429" s="68">
        <v>8832141</v>
      </c>
      <c r="D429" s="68">
        <v>13</v>
      </c>
      <c r="E429" s="69" t="s">
        <v>1156</v>
      </c>
      <c r="F429" s="70" t="s">
        <v>885</v>
      </c>
      <c r="G429" s="71" t="s">
        <v>395</v>
      </c>
      <c r="H429" s="71" t="s">
        <v>1157</v>
      </c>
      <c r="I429" s="72"/>
      <c r="J429" s="71" t="s">
        <v>1158</v>
      </c>
      <c r="K429" s="73" t="s">
        <v>1159</v>
      </c>
      <c r="L429" s="101" t="s">
        <v>399</v>
      </c>
      <c r="M429" s="92"/>
      <c r="N429" s="92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</row>
    <row r="430" spans="1:76" s="59" customFormat="1" ht="15">
      <c r="A430" s="68"/>
      <c r="B430" s="68">
        <v>567</v>
      </c>
      <c r="C430" s="68">
        <v>8833152</v>
      </c>
      <c r="D430" s="68">
        <v>15</v>
      </c>
      <c r="E430" s="69" t="s">
        <v>1160</v>
      </c>
      <c r="F430" s="70" t="s">
        <v>734</v>
      </c>
      <c r="G430" s="71" t="s">
        <v>1161</v>
      </c>
      <c r="H430" s="71" t="s">
        <v>1162</v>
      </c>
      <c r="I430" s="72" t="s">
        <v>327</v>
      </c>
      <c r="J430" s="71" t="s">
        <v>1158</v>
      </c>
      <c r="K430" s="73" t="s">
        <v>1159</v>
      </c>
      <c r="L430" s="101" t="s">
        <v>399</v>
      </c>
      <c r="M430" s="92"/>
      <c r="N430" s="92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</row>
    <row r="431" spans="1:76" s="59" customFormat="1" ht="15">
      <c r="A431" s="68"/>
      <c r="B431" s="68">
        <v>569</v>
      </c>
      <c r="C431" s="68">
        <v>8834163</v>
      </c>
      <c r="D431" s="68">
        <v>17</v>
      </c>
      <c r="E431" s="69" t="s">
        <v>1163</v>
      </c>
      <c r="F431" s="70" t="s">
        <v>1164</v>
      </c>
      <c r="G431" s="71" t="s">
        <v>432</v>
      </c>
      <c r="H431" s="71" t="s">
        <v>1157</v>
      </c>
      <c r="I431" s="72"/>
      <c r="J431" s="71" t="s">
        <v>1158</v>
      </c>
      <c r="K431" s="73" t="s">
        <v>1159</v>
      </c>
      <c r="L431" s="101" t="s">
        <v>399</v>
      </c>
      <c r="M431" s="92"/>
      <c r="N431" s="92"/>
      <c r="O431" s="74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</row>
    <row r="432" spans="1:76" s="59" customFormat="1" ht="15">
      <c r="A432" s="68"/>
      <c r="B432" s="68">
        <v>570</v>
      </c>
      <c r="C432" s="68">
        <v>8835174</v>
      </c>
      <c r="D432" s="68">
        <v>19</v>
      </c>
      <c r="E432" s="69" t="s">
        <v>1165</v>
      </c>
      <c r="F432" s="70" t="s">
        <v>1166</v>
      </c>
      <c r="G432" s="71" t="s">
        <v>395</v>
      </c>
      <c r="H432" s="71" t="s">
        <v>1167</v>
      </c>
      <c r="I432" s="72" t="s">
        <v>327</v>
      </c>
      <c r="J432" s="71" t="s">
        <v>1168</v>
      </c>
      <c r="K432" s="73" t="s">
        <v>1169</v>
      </c>
      <c r="L432" s="101" t="s">
        <v>399</v>
      </c>
      <c r="M432" s="92"/>
      <c r="N432" s="92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</row>
    <row r="433" spans="1:76" s="59" customFormat="1" ht="15">
      <c r="A433" s="29"/>
      <c r="B433" s="29">
        <f>B432+1</f>
        <v>571</v>
      </c>
      <c r="C433" s="29">
        <v>1494200</v>
      </c>
      <c r="D433" s="29">
        <v>79</v>
      </c>
      <c r="E433" s="30" t="s">
        <v>85</v>
      </c>
      <c r="F433" s="31" t="s">
        <v>86</v>
      </c>
      <c r="G433" s="30" t="s">
        <v>52</v>
      </c>
      <c r="H433" s="30" t="s">
        <v>338</v>
      </c>
      <c r="I433" s="30"/>
      <c r="J433" s="30" t="s">
        <v>336</v>
      </c>
      <c r="K433" s="32" t="s">
        <v>359</v>
      </c>
      <c r="L433" s="32" t="s">
        <v>293</v>
      </c>
      <c r="M433" s="30"/>
      <c r="N433" s="30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</row>
    <row r="434" spans="1:76" s="59" customFormat="1" ht="15">
      <c r="A434" s="68"/>
      <c r="B434" s="68">
        <v>571</v>
      </c>
      <c r="C434" s="68">
        <v>8836185</v>
      </c>
      <c r="D434" s="68">
        <v>21</v>
      </c>
      <c r="E434" s="69" t="s">
        <v>1170</v>
      </c>
      <c r="F434" s="70" t="s">
        <v>1171</v>
      </c>
      <c r="G434" s="71" t="s">
        <v>1172</v>
      </c>
      <c r="H434" s="71" t="s">
        <v>1167</v>
      </c>
      <c r="I434" s="72"/>
      <c r="J434" s="71" t="s">
        <v>1168</v>
      </c>
      <c r="K434" s="73" t="s">
        <v>1169</v>
      </c>
      <c r="L434" s="101" t="s">
        <v>399</v>
      </c>
      <c r="M434" s="92"/>
      <c r="N434" s="92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</row>
    <row r="435" spans="1:76" s="59" customFormat="1" ht="15">
      <c r="A435" s="68"/>
      <c r="B435" s="68">
        <v>572</v>
      </c>
      <c r="C435" s="68">
        <v>8837196</v>
      </c>
      <c r="D435" s="68">
        <v>23</v>
      </c>
      <c r="E435" s="69" t="s">
        <v>1173</v>
      </c>
      <c r="F435" s="70" t="s">
        <v>1174</v>
      </c>
      <c r="G435" s="71" t="s">
        <v>395</v>
      </c>
      <c r="H435" s="71" t="s">
        <v>1175</v>
      </c>
      <c r="I435" s="72"/>
      <c r="J435" s="71" t="s">
        <v>1168</v>
      </c>
      <c r="K435" s="73" t="s">
        <v>1169</v>
      </c>
      <c r="L435" s="101" t="s">
        <v>399</v>
      </c>
      <c r="M435" s="92"/>
      <c r="N435" s="92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</row>
    <row r="436" spans="1:76" s="59" customFormat="1" ht="15">
      <c r="A436" s="68"/>
      <c r="B436" s="68">
        <v>573</v>
      </c>
      <c r="C436" s="68">
        <v>8838207</v>
      </c>
      <c r="D436" s="68">
        <v>25</v>
      </c>
      <c r="E436" s="69" t="s">
        <v>1176</v>
      </c>
      <c r="F436" s="77">
        <v>32146</v>
      </c>
      <c r="G436" s="71" t="s">
        <v>380</v>
      </c>
      <c r="H436" s="71" t="s">
        <v>1175</v>
      </c>
      <c r="I436" s="72" t="s">
        <v>327</v>
      </c>
      <c r="J436" s="71" t="s">
        <v>1168</v>
      </c>
      <c r="K436" s="73" t="s">
        <v>1169</v>
      </c>
      <c r="L436" s="101" t="s">
        <v>399</v>
      </c>
      <c r="M436" s="92"/>
      <c r="N436" s="92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</row>
    <row r="437" spans="1:76" s="59" customFormat="1" ht="15">
      <c r="A437" s="68"/>
      <c r="B437" s="68">
        <v>575</v>
      </c>
      <c r="C437" s="68">
        <v>8839218</v>
      </c>
      <c r="D437" s="68">
        <v>27</v>
      </c>
      <c r="E437" s="69" t="s">
        <v>1177</v>
      </c>
      <c r="F437" s="70" t="s">
        <v>1178</v>
      </c>
      <c r="G437" s="71" t="s">
        <v>395</v>
      </c>
      <c r="H437" s="71" t="s">
        <v>1167</v>
      </c>
      <c r="I437" s="72"/>
      <c r="J437" s="71" t="s">
        <v>1168</v>
      </c>
      <c r="K437" s="73" t="s">
        <v>1169</v>
      </c>
      <c r="L437" s="101" t="s">
        <v>399</v>
      </c>
      <c r="M437" s="92"/>
      <c r="N437" s="92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</row>
    <row r="438" spans="1:76" s="59" customFormat="1" ht="15">
      <c r="A438" s="68"/>
      <c r="B438" s="68">
        <v>576</v>
      </c>
      <c r="C438" s="68">
        <v>8840229</v>
      </c>
      <c r="D438" s="68">
        <v>29</v>
      </c>
      <c r="E438" s="69" t="s">
        <v>1179</v>
      </c>
      <c r="F438" s="70" t="s">
        <v>1180</v>
      </c>
      <c r="G438" s="71" t="s">
        <v>1003</v>
      </c>
      <c r="H438" s="71" t="s">
        <v>1167</v>
      </c>
      <c r="I438" s="72"/>
      <c r="J438" s="71" t="s">
        <v>1168</v>
      </c>
      <c r="K438" s="73" t="s">
        <v>1169</v>
      </c>
      <c r="L438" s="101" t="s">
        <v>399</v>
      </c>
      <c r="M438" s="92"/>
      <c r="N438" s="92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</row>
    <row r="439" spans="1:76" s="59" customFormat="1" ht="15">
      <c r="A439" s="68"/>
      <c r="B439" s="68">
        <v>577</v>
      </c>
      <c r="C439" s="68">
        <v>8841240</v>
      </c>
      <c r="D439" s="68">
        <v>31</v>
      </c>
      <c r="E439" s="69" t="s">
        <v>1181</v>
      </c>
      <c r="F439" s="70" t="s">
        <v>665</v>
      </c>
      <c r="G439" s="71" t="s">
        <v>775</v>
      </c>
      <c r="H439" s="71" t="s">
        <v>1182</v>
      </c>
      <c r="I439" s="72" t="s">
        <v>327</v>
      </c>
      <c r="J439" s="71" t="s">
        <v>1168</v>
      </c>
      <c r="K439" s="73" t="s">
        <v>1169</v>
      </c>
      <c r="L439" s="101" t="s">
        <v>399</v>
      </c>
      <c r="M439" s="92"/>
      <c r="N439" s="92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</row>
    <row r="440" spans="1:76" s="59" customFormat="1" ht="15">
      <c r="A440" s="68"/>
      <c r="B440" s="68">
        <v>579</v>
      </c>
      <c r="C440" s="68">
        <v>8842251</v>
      </c>
      <c r="D440" s="68">
        <v>33</v>
      </c>
      <c r="E440" s="69" t="s">
        <v>1183</v>
      </c>
      <c r="F440" s="70" t="s">
        <v>176</v>
      </c>
      <c r="G440" s="71" t="s">
        <v>395</v>
      </c>
      <c r="H440" s="71" t="s">
        <v>1182</v>
      </c>
      <c r="I440" s="72"/>
      <c r="J440" s="71" t="s">
        <v>1168</v>
      </c>
      <c r="K440" s="73" t="s">
        <v>1169</v>
      </c>
      <c r="L440" s="101" t="s">
        <v>399</v>
      </c>
      <c r="M440" s="92"/>
      <c r="N440" s="92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</row>
    <row r="441" spans="1:76" s="59" customFormat="1" ht="15">
      <c r="A441" s="68"/>
      <c r="B441" s="68">
        <v>580</v>
      </c>
      <c r="C441" s="68">
        <v>8843262</v>
      </c>
      <c r="D441" s="68">
        <v>35</v>
      </c>
      <c r="E441" s="69" t="s">
        <v>1184</v>
      </c>
      <c r="F441" s="70" t="s">
        <v>1171</v>
      </c>
      <c r="G441" s="71" t="s">
        <v>418</v>
      </c>
      <c r="H441" s="71" t="s">
        <v>1167</v>
      </c>
      <c r="I441" s="72" t="s">
        <v>327</v>
      </c>
      <c r="J441" s="71" t="s">
        <v>1168</v>
      </c>
      <c r="K441" s="73" t="s">
        <v>1169</v>
      </c>
      <c r="L441" s="101" t="s">
        <v>399</v>
      </c>
      <c r="M441" s="92"/>
      <c r="N441" s="92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</row>
    <row r="442" spans="1:76" s="59" customFormat="1" ht="15">
      <c r="A442" s="68"/>
      <c r="B442" s="68">
        <v>581</v>
      </c>
      <c r="C442" s="68">
        <v>8844273</v>
      </c>
      <c r="D442" s="68">
        <v>37</v>
      </c>
      <c r="E442" s="69" t="s">
        <v>1185</v>
      </c>
      <c r="F442" s="70" t="s">
        <v>1186</v>
      </c>
      <c r="G442" s="71" t="s">
        <v>395</v>
      </c>
      <c r="H442" s="71" t="s">
        <v>1167</v>
      </c>
      <c r="I442" s="72"/>
      <c r="J442" s="71" t="s">
        <v>1168</v>
      </c>
      <c r="K442" s="73" t="s">
        <v>1169</v>
      </c>
      <c r="L442" s="101" t="s">
        <v>399</v>
      </c>
      <c r="M442" s="92"/>
      <c r="N442" s="92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</row>
    <row r="443" spans="1:76" s="59" customFormat="1" ht="15">
      <c r="A443" s="68"/>
      <c r="B443" s="68">
        <v>582</v>
      </c>
      <c r="C443" s="68">
        <v>8845284</v>
      </c>
      <c r="D443" s="68">
        <v>39</v>
      </c>
      <c r="E443" s="69" t="s">
        <v>1151</v>
      </c>
      <c r="F443" s="70" t="s">
        <v>1187</v>
      </c>
      <c r="G443" s="71" t="s">
        <v>328</v>
      </c>
      <c r="H443" s="71" t="s">
        <v>1167</v>
      </c>
      <c r="I443" s="72"/>
      <c r="J443" s="71" t="s">
        <v>1168</v>
      </c>
      <c r="K443" s="73" t="s">
        <v>1169</v>
      </c>
      <c r="L443" s="101" t="s">
        <v>399</v>
      </c>
      <c r="M443" s="92"/>
      <c r="N443" s="92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</row>
    <row r="444" spans="1:76" s="59" customFormat="1" ht="15">
      <c r="A444" s="68"/>
      <c r="B444" s="68">
        <v>583</v>
      </c>
      <c r="C444" s="68">
        <v>8846295</v>
      </c>
      <c r="D444" s="68">
        <v>41</v>
      </c>
      <c r="E444" s="69" t="s">
        <v>652</v>
      </c>
      <c r="F444" s="70" t="s">
        <v>1188</v>
      </c>
      <c r="G444" s="71" t="s">
        <v>1189</v>
      </c>
      <c r="H444" s="71" t="s">
        <v>1182</v>
      </c>
      <c r="I444" s="72"/>
      <c r="J444" s="71" t="s">
        <v>1168</v>
      </c>
      <c r="K444" s="73" t="s">
        <v>1169</v>
      </c>
      <c r="L444" s="101" t="s">
        <v>399</v>
      </c>
      <c r="M444" s="92"/>
      <c r="N444" s="92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</row>
    <row r="445" spans="1:76" s="59" customFormat="1" ht="15">
      <c r="A445" s="68"/>
      <c r="B445" s="68">
        <v>584</v>
      </c>
      <c r="C445" s="68">
        <v>8847306</v>
      </c>
      <c r="D445" s="68">
        <v>43</v>
      </c>
      <c r="E445" s="69" t="s">
        <v>1190</v>
      </c>
      <c r="F445" s="70" t="s">
        <v>1191</v>
      </c>
      <c r="G445" s="71" t="s">
        <v>1192</v>
      </c>
      <c r="H445" s="71" t="s">
        <v>1182</v>
      </c>
      <c r="I445" s="72" t="s">
        <v>327</v>
      </c>
      <c r="J445" s="71" t="s">
        <v>1168</v>
      </c>
      <c r="K445" s="73" t="s">
        <v>1169</v>
      </c>
      <c r="L445" s="101" t="s">
        <v>399</v>
      </c>
      <c r="M445" s="92"/>
      <c r="N445" s="92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</row>
    <row r="446" spans="1:76" s="59" customFormat="1" ht="15">
      <c r="A446" s="68"/>
      <c r="B446" s="68">
        <v>585</v>
      </c>
      <c r="C446" s="68">
        <v>8848317</v>
      </c>
      <c r="D446" s="68">
        <v>45</v>
      </c>
      <c r="E446" s="69" t="s">
        <v>1193</v>
      </c>
      <c r="F446" s="70" t="s">
        <v>1194</v>
      </c>
      <c r="G446" s="71" t="s">
        <v>395</v>
      </c>
      <c r="H446" s="71" t="s">
        <v>1167</v>
      </c>
      <c r="I446" s="72"/>
      <c r="J446" s="71" t="s">
        <v>1168</v>
      </c>
      <c r="K446" s="73" t="s">
        <v>1169</v>
      </c>
      <c r="L446" s="101" t="s">
        <v>399</v>
      </c>
      <c r="M446" s="92"/>
      <c r="N446" s="92"/>
      <c r="O446" s="74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</row>
    <row r="447" spans="1:76" s="59" customFormat="1" ht="15">
      <c r="A447" s="68"/>
      <c r="B447" s="68">
        <v>586</v>
      </c>
      <c r="C447" s="68">
        <v>8849328</v>
      </c>
      <c r="D447" s="68">
        <v>47</v>
      </c>
      <c r="E447" s="69" t="s">
        <v>1195</v>
      </c>
      <c r="F447" s="70" t="s">
        <v>1196</v>
      </c>
      <c r="G447" s="71" t="s">
        <v>432</v>
      </c>
      <c r="H447" s="71" t="s">
        <v>1197</v>
      </c>
      <c r="I447" s="72"/>
      <c r="J447" s="71" t="s">
        <v>1168</v>
      </c>
      <c r="K447" s="73" t="s">
        <v>1169</v>
      </c>
      <c r="L447" s="101" t="s">
        <v>399</v>
      </c>
      <c r="M447" s="92"/>
      <c r="N447" s="92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</row>
    <row r="448" spans="1:76" s="59" customFormat="1" ht="15">
      <c r="A448" s="68"/>
      <c r="B448" s="68">
        <v>587</v>
      </c>
      <c r="C448" s="68">
        <v>8850339</v>
      </c>
      <c r="D448" s="68">
        <v>49</v>
      </c>
      <c r="E448" s="69" t="s">
        <v>1198</v>
      </c>
      <c r="F448" s="70" t="s">
        <v>331</v>
      </c>
      <c r="G448" s="71" t="s">
        <v>432</v>
      </c>
      <c r="H448" s="71" t="s">
        <v>1167</v>
      </c>
      <c r="I448" s="72" t="s">
        <v>327</v>
      </c>
      <c r="J448" s="71" t="s">
        <v>1168</v>
      </c>
      <c r="K448" s="73" t="s">
        <v>1169</v>
      </c>
      <c r="L448" s="101" t="s">
        <v>399</v>
      </c>
      <c r="M448" s="92"/>
      <c r="N448" s="92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</row>
    <row r="449" spans="1:76" s="59" customFormat="1" ht="15">
      <c r="A449" s="68"/>
      <c r="B449" s="68">
        <v>588</v>
      </c>
      <c r="C449" s="68">
        <v>8851350</v>
      </c>
      <c r="D449" s="68">
        <v>51</v>
      </c>
      <c r="E449" s="69" t="s">
        <v>16</v>
      </c>
      <c r="F449" s="70" t="s">
        <v>1199</v>
      </c>
      <c r="G449" s="71" t="s">
        <v>906</v>
      </c>
      <c r="H449" s="71" t="s">
        <v>1167</v>
      </c>
      <c r="I449" s="72"/>
      <c r="J449" s="71" t="s">
        <v>1168</v>
      </c>
      <c r="K449" s="73" t="s">
        <v>1169</v>
      </c>
      <c r="L449" s="101" t="s">
        <v>399</v>
      </c>
      <c r="M449" s="92"/>
      <c r="N449" s="92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</row>
    <row r="450" spans="1:76" s="59" customFormat="1" ht="15">
      <c r="A450" s="68"/>
      <c r="B450" s="68">
        <v>589</v>
      </c>
      <c r="C450" s="68">
        <v>8852361</v>
      </c>
      <c r="D450" s="68">
        <v>53</v>
      </c>
      <c r="E450" s="69" t="s">
        <v>423</v>
      </c>
      <c r="F450" s="70" t="s">
        <v>1200</v>
      </c>
      <c r="G450" s="71" t="s">
        <v>395</v>
      </c>
      <c r="H450" s="71" t="s">
        <v>1167</v>
      </c>
      <c r="I450" s="72" t="s">
        <v>327</v>
      </c>
      <c r="J450" s="71" t="s">
        <v>1168</v>
      </c>
      <c r="K450" s="73" t="s">
        <v>1169</v>
      </c>
      <c r="L450" s="101" t="s">
        <v>399</v>
      </c>
      <c r="M450" s="92"/>
      <c r="N450" s="92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</row>
    <row r="451" spans="1:76" s="59" customFormat="1" ht="15">
      <c r="A451" s="68"/>
      <c r="B451" s="68">
        <v>592</v>
      </c>
      <c r="C451" s="68">
        <v>9341265</v>
      </c>
      <c r="D451" s="68">
        <v>88</v>
      </c>
      <c r="E451" s="69" t="s">
        <v>1458</v>
      </c>
      <c r="F451" s="70" t="s">
        <v>1459</v>
      </c>
      <c r="G451" s="71" t="s">
        <v>432</v>
      </c>
      <c r="H451" s="71" t="s">
        <v>1460</v>
      </c>
      <c r="I451" s="72" t="s">
        <v>327</v>
      </c>
      <c r="J451" s="71" t="s">
        <v>1461</v>
      </c>
      <c r="K451" s="73" t="s">
        <v>1462</v>
      </c>
      <c r="L451" s="101" t="s">
        <v>1463</v>
      </c>
      <c r="M451" s="92"/>
      <c r="N451" s="92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</row>
    <row r="452" spans="1:76" s="59" customFormat="1" ht="15">
      <c r="A452" s="68"/>
      <c r="B452" s="68">
        <v>593</v>
      </c>
      <c r="C452" s="68">
        <v>9342273</v>
      </c>
      <c r="D452" s="68">
        <v>66</v>
      </c>
      <c r="E452" s="69" t="s">
        <v>1464</v>
      </c>
      <c r="F452" s="70" t="s">
        <v>1465</v>
      </c>
      <c r="G452" s="71" t="s">
        <v>1466</v>
      </c>
      <c r="H452" s="71" t="s">
        <v>1460</v>
      </c>
      <c r="I452" s="78" t="s">
        <v>327</v>
      </c>
      <c r="J452" s="71" t="s">
        <v>1461</v>
      </c>
      <c r="K452" s="73" t="s">
        <v>1462</v>
      </c>
      <c r="L452" s="101" t="s">
        <v>1463</v>
      </c>
      <c r="M452" s="92"/>
      <c r="N452" s="92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</row>
    <row r="453" spans="1:76" s="59" customFormat="1" ht="15">
      <c r="A453" s="68"/>
      <c r="B453" s="68">
        <v>594</v>
      </c>
      <c r="C453" s="68">
        <v>9343281</v>
      </c>
      <c r="D453" s="68">
        <v>44</v>
      </c>
      <c r="E453" s="69" t="s">
        <v>1467</v>
      </c>
      <c r="F453" s="70" t="s">
        <v>1468</v>
      </c>
      <c r="G453" s="71" t="s">
        <v>10</v>
      </c>
      <c r="H453" s="71" t="s">
        <v>1460</v>
      </c>
      <c r="I453" s="78" t="s">
        <v>327</v>
      </c>
      <c r="J453" s="71" t="s">
        <v>1461</v>
      </c>
      <c r="K453" s="73" t="s">
        <v>1462</v>
      </c>
      <c r="L453" s="101" t="s">
        <v>1463</v>
      </c>
      <c r="M453" s="92"/>
      <c r="N453" s="92"/>
      <c r="O453" s="74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  <c r="BD453" s="74"/>
      <c r="BE453" s="74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</row>
    <row r="454" spans="1:76" s="59" customFormat="1" ht="15">
      <c r="A454" s="68"/>
      <c r="B454" s="68">
        <v>596</v>
      </c>
      <c r="C454" s="68">
        <v>9344289</v>
      </c>
      <c r="D454" s="68">
        <v>22</v>
      </c>
      <c r="E454" s="69" t="s">
        <v>1469</v>
      </c>
      <c r="F454" s="70" t="s">
        <v>1470</v>
      </c>
      <c r="G454" s="71" t="s">
        <v>395</v>
      </c>
      <c r="H454" s="71" t="s">
        <v>1460</v>
      </c>
      <c r="I454" s="78"/>
      <c r="J454" s="71" t="s">
        <v>1461</v>
      </c>
      <c r="K454" s="73" t="s">
        <v>1462</v>
      </c>
      <c r="L454" s="101" t="s">
        <v>1463</v>
      </c>
      <c r="M454" s="92"/>
      <c r="N454" s="92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</row>
    <row r="455" spans="1:76" s="59" customFormat="1" ht="15">
      <c r="A455" s="68"/>
      <c r="B455" s="68">
        <v>597</v>
      </c>
      <c r="C455" s="68">
        <v>9345297</v>
      </c>
      <c r="D455" s="68">
        <v>11</v>
      </c>
      <c r="E455" s="69" t="s">
        <v>1471</v>
      </c>
      <c r="F455" s="70" t="s">
        <v>1472</v>
      </c>
      <c r="G455" s="71" t="s">
        <v>432</v>
      </c>
      <c r="H455" s="71" t="s">
        <v>1460</v>
      </c>
      <c r="I455" s="78" t="s">
        <v>327</v>
      </c>
      <c r="J455" s="71" t="s">
        <v>1461</v>
      </c>
      <c r="K455" s="73" t="s">
        <v>1462</v>
      </c>
      <c r="L455" s="101" t="s">
        <v>1463</v>
      </c>
      <c r="M455" s="92"/>
      <c r="N455" s="92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</row>
    <row r="456" spans="1:76" s="59" customFormat="1" ht="15">
      <c r="A456" s="68"/>
      <c r="B456" s="68">
        <v>598</v>
      </c>
      <c r="C456" s="68">
        <v>9346305</v>
      </c>
      <c r="D456" s="68">
        <v>13</v>
      </c>
      <c r="E456" s="69" t="s">
        <v>1473</v>
      </c>
      <c r="F456" s="70" t="s">
        <v>1423</v>
      </c>
      <c r="G456" s="71" t="s">
        <v>424</v>
      </c>
      <c r="H456" s="71" t="s">
        <v>1460</v>
      </c>
      <c r="I456" s="78" t="s">
        <v>327</v>
      </c>
      <c r="J456" s="71" t="s">
        <v>1461</v>
      </c>
      <c r="K456" s="73" t="s">
        <v>1462</v>
      </c>
      <c r="L456" s="101" t="s">
        <v>1463</v>
      </c>
      <c r="M456" s="92"/>
      <c r="N456" s="92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</row>
    <row r="457" spans="1:76" s="59" customFormat="1" ht="15">
      <c r="A457" s="68"/>
      <c r="B457" s="68">
        <v>600</v>
      </c>
      <c r="C457" s="68">
        <v>9347313</v>
      </c>
      <c r="D457" s="68">
        <v>15</v>
      </c>
      <c r="E457" s="69" t="s">
        <v>8</v>
      </c>
      <c r="F457" s="70" t="s">
        <v>1474</v>
      </c>
      <c r="G457" s="71" t="s">
        <v>931</v>
      </c>
      <c r="H457" s="71" t="s">
        <v>1460</v>
      </c>
      <c r="I457" s="72" t="s">
        <v>327</v>
      </c>
      <c r="J457" s="71" t="s">
        <v>1461</v>
      </c>
      <c r="K457" s="73" t="s">
        <v>1462</v>
      </c>
      <c r="L457" s="101" t="s">
        <v>1463</v>
      </c>
      <c r="M457" s="92"/>
      <c r="N457" s="92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</row>
    <row r="458" spans="1:76" s="59" customFormat="1" ht="15">
      <c r="A458" s="68"/>
      <c r="B458" s="68">
        <v>601</v>
      </c>
      <c r="C458" s="68">
        <v>9348321</v>
      </c>
      <c r="D458" s="68">
        <v>17</v>
      </c>
      <c r="E458" s="69" t="s">
        <v>1475</v>
      </c>
      <c r="F458" s="70" t="s">
        <v>1476</v>
      </c>
      <c r="G458" s="71" t="s">
        <v>395</v>
      </c>
      <c r="H458" s="71" t="s">
        <v>1460</v>
      </c>
      <c r="I458" s="72" t="s">
        <v>327</v>
      </c>
      <c r="J458" s="71" t="s">
        <v>1461</v>
      </c>
      <c r="K458" s="73" t="s">
        <v>1462</v>
      </c>
      <c r="L458" s="101" t="s">
        <v>1463</v>
      </c>
      <c r="M458" s="92"/>
      <c r="N458" s="92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</row>
    <row r="459" spans="1:76" s="59" customFormat="1" ht="15">
      <c r="A459" s="68"/>
      <c r="B459" s="68">
        <v>602</v>
      </c>
      <c r="C459" s="68">
        <v>9349329</v>
      </c>
      <c r="D459" s="68">
        <v>19</v>
      </c>
      <c r="E459" s="69" t="s">
        <v>1477</v>
      </c>
      <c r="F459" s="70" t="s">
        <v>635</v>
      </c>
      <c r="G459" s="71" t="s">
        <v>931</v>
      </c>
      <c r="H459" s="71" t="s">
        <v>1460</v>
      </c>
      <c r="I459" s="72"/>
      <c r="J459" s="71" t="s">
        <v>1461</v>
      </c>
      <c r="K459" s="73" t="s">
        <v>1462</v>
      </c>
      <c r="L459" s="101" t="s">
        <v>1463</v>
      </c>
      <c r="M459" s="92"/>
      <c r="N459" s="92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</row>
    <row r="460" spans="1:76" s="59" customFormat="1" ht="15">
      <c r="A460" s="68"/>
      <c r="B460" s="68">
        <v>603</v>
      </c>
      <c r="C460" s="68">
        <v>9350337</v>
      </c>
      <c r="D460" s="68">
        <v>21</v>
      </c>
      <c r="E460" s="69" t="s">
        <v>853</v>
      </c>
      <c r="F460" s="70" t="s">
        <v>1478</v>
      </c>
      <c r="G460" s="71" t="s">
        <v>424</v>
      </c>
      <c r="H460" s="71" t="s">
        <v>1460</v>
      </c>
      <c r="I460" s="72" t="s">
        <v>327</v>
      </c>
      <c r="J460" s="71" t="s">
        <v>1461</v>
      </c>
      <c r="K460" s="73" t="s">
        <v>1462</v>
      </c>
      <c r="L460" s="101" t="s">
        <v>1463</v>
      </c>
      <c r="M460" s="92"/>
      <c r="N460" s="92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</row>
    <row r="461" spans="1:76" s="59" customFormat="1" ht="15">
      <c r="A461" s="68"/>
      <c r="B461" s="68">
        <v>604</v>
      </c>
      <c r="C461" s="68">
        <v>9351345</v>
      </c>
      <c r="D461" s="68">
        <v>23</v>
      </c>
      <c r="E461" s="69" t="s">
        <v>1479</v>
      </c>
      <c r="F461" s="70" t="s">
        <v>1480</v>
      </c>
      <c r="G461" s="71" t="s">
        <v>418</v>
      </c>
      <c r="H461" s="71" t="s">
        <v>1481</v>
      </c>
      <c r="I461" s="72" t="s">
        <v>910</v>
      </c>
      <c r="J461" s="71" t="s">
        <v>1461</v>
      </c>
      <c r="K461" s="73" t="s">
        <v>1462</v>
      </c>
      <c r="L461" s="101" t="s">
        <v>1463</v>
      </c>
      <c r="M461" s="92"/>
      <c r="N461" s="92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</row>
    <row r="462" spans="1:76" s="59" customFormat="1" ht="15">
      <c r="A462" s="68"/>
      <c r="B462" s="68">
        <v>605</v>
      </c>
      <c r="C462" s="68">
        <v>9352353</v>
      </c>
      <c r="D462" s="68">
        <v>25</v>
      </c>
      <c r="E462" s="69" t="s">
        <v>1482</v>
      </c>
      <c r="F462" s="70" t="s">
        <v>1136</v>
      </c>
      <c r="G462" s="71" t="s">
        <v>395</v>
      </c>
      <c r="H462" s="71" t="s">
        <v>1460</v>
      </c>
      <c r="I462" s="72" t="s">
        <v>327</v>
      </c>
      <c r="J462" s="71" t="s">
        <v>1461</v>
      </c>
      <c r="K462" s="73" t="s">
        <v>1462</v>
      </c>
      <c r="L462" s="101" t="s">
        <v>1463</v>
      </c>
      <c r="M462" s="92"/>
      <c r="N462" s="92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  <c r="BH462" s="74"/>
      <c r="BI462" s="74"/>
      <c r="BJ462" s="74"/>
      <c r="BK462" s="74"/>
      <c r="BL462" s="74"/>
      <c r="BM462" s="74"/>
      <c r="BN462" s="74"/>
      <c r="BO462" s="74"/>
      <c r="BP462" s="74"/>
      <c r="BQ462" s="74"/>
      <c r="BR462" s="74"/>
      <c r="BS462" s="74"/>
      <c r="BT462" s="74"/>
      <c r="BU462" s="74"/>
      <c r="BV462" s="74"/>
      <c r="BW462" s="74"/>
      <c r="BX462" s="74"/>
    </row>
    <row r="463" spans="1:76" s="59" customFormat="1" ht="15">
      <c r="A463" s="68"/>
      <c r="B463" s="68">
        <v>606</v>
      </c>
      <c r="C463" s="68">
        <v>9353361</v>
      </c>
      <c r="D463" s="68">
        <v>27</v>
      </c>
      <c r="E463" s="69" t="s">
        <v>1483</v>
      </c>
      <c r="F463" s="70" t="s">
        <v>1484</v>
      </c>
      <c r="G463" s="71" t="s">
        <v>395</v>
      </c>
      <c r="H463" s="71" t="s">
        <v>1460</v>
      </c>
      <c r="I463" s="72" t="s">
        <v>327</v>
      </c>
      <c r="J463" s="71" t="s">
        <v>1461</v>
      </c>
      <c r="K463" s="73" t="s">
        <v>1462</v>
      </c>
      <c r="L463" s="101" t="s">
        <v>1463</v>
      </c>
      <c r="M463" s="92"/>
      <c r="N463" s="92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</row>
    <row r="464" spans="1:76" s="59" customFormat="1" ht="15">
      <c r="A464" s="68"/>
      <c r="B464" s="68">
        <v>608</v>
      </c>
      <c r="C464" s="68">
        <v>9354369</v>
      </c>
      <c r="D464" s="68">
        <v>29</v>
      </c>
      <c r="E464" s="69" t="s">
        <v>1485</v>
      </c>
      <c r="F464" s="77">
        <v>33695</v>
      </c>
      <c r="G464" s="71" t="s">
        <v>395</v>
      </c>
      <c r="H464" s="71" t="s">
        <v>1486</v>
      </c>
      <c r="I464" s="72" t="s">
        <v>327</v>
      </c>
      <c r="J464" s="71" t="s">
        <v>1461</v>
      </c>
      <c r="K464" s="73" t="s">
        <v>1462</v>
      </c>
      <c r="L464" s="101" t="s">
        <v>1463</v>
      </c>
      <c r="M464" s="92"/>
      <c r="N464" s="92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</row>
    <row r="465" spans="1:76" s="59" customFormat="1" ht="15">
      <c r="A465" s="68"/>
      <c r="B465" s="68">
        <v>609</v>
      </c>
      <c r="C465" s="68">
        <v>9355377</v>
      </c>
      <c r="D465" s="68">
        <v>31</v>
      </c>
      <c r="E465" s="69" t="s">
        <v>1487</v>
      </c>
      <c r="F465" s="70" t="s">
        <v>1488</v>
      </c>
      <c r="G465" s="71" t="s">
        <v>395</v>
      </c>
      <c r="H465" s="71" t="s">
        <v>1460</v>
      </c>
      <c r="I465" s="72"/>
      <c r="J465" s="71" t="s">
        <v>1461</v>
      </c>
      <c r="K465" s="73" t="s">
        <v>1462</v>
      </c>
      <c r="L465" s="101" t="s">
        <v>1463</v>
      </c>
      <c r="M465" s="92"/>
      <c r="N465" s="92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</row>
    <row r="466" spans="1:76" s="59" customFormat="1" ht="15">
      <c r="A466" s="68"/>
      <c r="B466" s="68">
        <v>610</v>
      </c>
      <c r="C466" s="68">
        <v>9356385</v>
      </c>
      <c r="D466" s="68">
        <v>33</v>
      </c>
      <c r="E466" s="69" t="s">
        <v>1489</v>
      </c>
      <c r="F466" s="70" t="s">
        <v>1490</v>
      </c>
      <c r="G466" s="71" t="s">
        <v>1491</v>
      </c>
      <c r="H466" s="71" t="s">
        <v>1492</v>
      </c>
      <c r="I466" s="72"/>
      <c r="J466" s="71" t="s">
        <v>1493</v>
      </c>
      <c r="K466" s="73" t="s">
        <v>1462</v>
      </c>
      <c r="L466" s="101" t="s">
        <v>1463</v>
      </c>
      <c r="M466" s="92"/>
      <c r="N466" s="92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</row>
    <row r="467" spans="1:76" s="59" customFormat="1" ht="15">
      <c r="A467" s="68"/>
      <c r="B467" s="68">
        <v>611</v>
      </c>
      <c r="C467" s="68">
        <v>9462153</v>
      </c>
      <c r="D467" s="68">
        <v>66</v>
      </c>
      <c r="E467" s="69" t="s">
        <v>735</v>
      </c>
      <c r="F467" s="70" t="s">
        <v>1502</v>
      </c>
      <c r="G467" s="71" t="s">
        <v>1503</v>
      </c>
      <c r="H467" s="71" t="s">
        <v>1504</v>
      </c>
      <c r="I467" s="72"/>
      <c r="J467" s="71" t="s">
        <v>1493</v>
      </c>
      <c r="K467" s="73" t="s">
        <v>1462</v>
      </c>
      <c r="L467" s="101" t="s">
        <v>1505</v>
      </c>
      <c r="M467" s="92"/>
      <c r="N467" s="92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</row>
    <row r="468" spans="1:76" s="59" customFormat="1" ht="15">
      <c r="A468" s="68"/>
      <c r="B468" s="68">
        <v>613</v>
      </c>
      <c r="C468" s="68">
        <v>9123654</v>
      </c>
      <c r="D468" s="68">
        <v>11</v>
      </c>
      <c r="E468" s="69" t="s">
        <v>1355</v>
      </c>
      <c r="F468" s="70" t="s">
        <v>1356</v>
      </c>
      <c r="G468" s="71" t="s">
        <v>418</v>
      </c>
      <c r="H468" s="71" t="s">
        <v>1357</v>
      </c>
      <c r="I468" s="72" t="s">
        <v>327</v>
      </c>
      <c r="J468" s="71" t="s">
        <v>1358</v>
      </c>
      <c r="K468" s="73" t="s">
        <v>899</v>
      </c>
      <c r="L468" s="101" t="s">
        <v>1359</v>
      </c>
      <c r="M468" s="92"/>
      <c r="N468" s="92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</row>
    <row r="469" spans="1:76" s="59" customFormat="1" ht="15">
      <c r="A469" s="68"/>
      <c r="B469" s="68">
        <v>614</v>
      </c>
      <c r="C469" s="68">
        <v>9123762</v>
      </c>
      <c r="D469" s="68">
        <v>22</v>
      </c>
      <c r="E469" s="69" t="s">
        <v>1360</v>
      </c>
      <c r="F469" s="69" t="s">
        <v>1361</v>
      </c>
      <c r="G469" s="71" t="s">
        <v>1362</v>
      </c>
      <c r="H469" s="71" t="s">
        <v>1357</v>
      </c>
      <c r="I469" s="72" t="s">
        <v>327</v>
      </c>
      <c r="J469" s="71" t="s">
        <v>1358</v>
      </c>
      <c r="K469" s="73" t="s">
        <v>899</v>
      </c>
      <c r="L469" s="101" t="s">
        <v>1359</v>
      </c>
      <c r="M469" s="92"/>
      <c r="N469" s="92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</row>
    <row r="470" spans="1:76" s="59" customFormat="1" ht="15">
      <c r="A470" s="68"/>
      <c r="B470" s="68">
        <v>615</v>
      </c>
      <c r="C470" s="68">
        <v>9123870</v>
      </c>
      <c r="D470" s="68">
        <v>33</v>
      </c>
      <c r="E470" s="69" t="s">
        <v>1363</v>
      </c>
      <c r="F470" s="70" t="s">
        <v>1364</v>
      </c>
      <c r="G470" s="71" t="s">
        <v>398</v>
      </c>
      <c r="H470" s="71" t="s">
        <v>1365</v>
      </c>
      <c r="I470" s="72" t="s">
        <v>910</v>
      </c>
      <c r="J470" s="71" t="s">
        <v>1358</v>
      </c>
      <c r="K470" s="73" t="s">
        <v>899</v>
      </c>
      <c r="L470" s="101" t="s">
        <v>1359</v>
      </c>
      <c r="M470" s="92"/>
      <c r="N470" s="92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</row>
    <row r="471" spans="1:76" s="59" customFormat="1" ht="15">
      <c r="A471" s="68"/>
      <c r="B471" s="68">
        <v>616</v>
      </c>
      <c r="C471" s="68">
        <v>9123978</v>
      </c>
      <c r="D471" s="68">
        <v>44</v>
      </c>
      <c r="E471" s="69" t="s">
        <v>2</v>
      </c>
      <c r="F471" s="70" t="s">
        <v>1366</v>
      </c>
      <c r="G471" s="71" t="s">
        <v>395</v>
      </c>
      <c r="H471" s="71" t="s">
        <v>1357</v>
      </c>
      <c r="I471" s="72" t="s">
        <v>327</v>
      </c>
      <c r="J471" s="71" t="s">
        <v>1358</v>
      </c>
      <c r="K471" s="73" t="s">
        <v>899</v>
      </c>
      <c r="L471" s="101" t="s">
        <v>1359</v>
      </c>
      <c r="M471" s="92"/>
      <c r="N471" s="92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</row>
    <row r="472" spans="1:76" s="59" customFormat="1" ht="15">
      <c r="A472" s="68"/>
      <c r="B472" s="68">
        <v>618</v>
      </c>
      <c r="C472" s="68">
        <v>9124086</v>
      </c>
      <c r="D472" s="68">
        <v>55</v>
      </c>
      <c r="E472" s="69" t="s">
        <v>1367</v>
      </c>
      <c r="F472" s="70" t="s">
        <v>1368</v>
      </c>
      <c r="G472" s="71" t="s">
        <v>931</v>
      </c>
      <c r="H472" s="71" t="s">
        <v>1365</v>
      </c>
      <c r="I472" s="72" t="s">
        <v>910</v>
      </c>
      <c r="J472" s="71" t="s">
        <v>1358</v>
      </c>
      <c r="K472" s="73" t="s">
        <v>899</v>
      </c>
      <c r="L472" s="101" t="s">
        <v>1359</v>
      </c>
      <c r="M472" s="92"/>
      <c r="N472" s="92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</row>
    <row r="473" spans="1:76" s="59" customFormat="1" ht="15">
      <c r="A473" s="68"/>
      <c r="B473" s="68">
        <v>619</v>
      </c>
      <c r="C473" s="68">
        <v>9124194</v>
      </c>
      <c r="D473" s="68">
        <v>66</v>
      </c>
      <c r="E473" s="69" t="s">
        <v>1369</v>
      </c>
      <c r="F473" s="70" t="s">
        <v>1370</v>
      </c>
      <c r="G473" s="71" t="s">
        <v>906</v>
      </c>
      <c r="H473" s="71" t="s">
        <v>1357</v>
      </c>
      <c r="I473" s="72"/>
      <c r="J473" s="71" t="s">
        <v>1358</v>
      </c>
      <c r="K473" s="73" t="s">
        <v>899</v>
      </c>
      <c r="L473" s="101" t="s">
        <v>1359</v>
      </c>
      <c r="M473" s="92"/>
      <c r="N473" s="92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</row>
    <row r="474" spans="1:76" s="59" customFormat="1" ht="15">
      <c r="A474" s="68"/>
      <c r="B474" s="68">
        <v>620</v>
      </c>
      <c r="C474" s="68">
        <v>9124302</v>
      </c>
      <c r="D474" s="68">
        <v>77</v>
      </c>
      <c r="E474" s="69" t="s">
        <v>1371</v>
      </c>
      <c r="F474" s="77" t="s">
        <v>1314</v>
      </c>
      <c r="G474" s="71" t="s">
        <v>931</v>
      </c>
      <c r="H474" s="71" t="s">
        <v>1357</v>
      </c>
      <c r="I474" s="72" t="s">
        <v>327</v>
      </c>
      <c r="J474" s="71" t="s">
        <v>1358</v>
      </c>
      <c r="K474" s="73" t="s">
        <v>899</v>
      </c>
      <c r="L474" s="101" t="s">
        <v>1372</v>
      </c>
      <c r="M474" s="92"/>
      <c r="N474" s="92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</row>
    <row r="475" spans="1:76" s="59" customFormat="1" ht="15">
      <c r="A475" s="68"/>
      <c r="B475" s="68">
        <v>621</v>
      </c>
      <c r="C475" s="68">
        <v>9124410</v>
      </c>
      <c r="D475" s="68">
        <v>88</v>
      </c>
      <c r="E475" s="69" t="s">
        <v>1373</v>
      </c>
      <c r="F475" s="70" t="s">
        <v>1374</v>
      </c>
      <c r="G475" s="71" t="s">
        <v>931</v>
      </c>
      <c r="H475" s="71" t="s">
        <v>1357</v>
      </c>
      <c r="I475" s="72"/>
      <c r="J475" s="71" t="s">
        <v>1358</v>
      </c>
      <c r="K475" s="73" t="s">
        <v>899</v>
      </c>
      <c r="L475" s="101" t="s">
        <v>1359</v>
      </c>
      <c r="M475" s="92"/>
      <c r="N475" s="92"/>
      <c r="O475" s="74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</row>
    <row r="476" spans="1:76" s="59" customFormat="1" ht="15">
      <c r="A476" s="68"/>
      <c r="B476" s="68">
        <v>622</v>
      </c>
      <c r="C476" s="68">
        <v>9124518</v>
      </c>
      <c r="D476" s="68">
        <v>99</v>
      </c>
      <c r="E476" s="69" t="s">
        <v>4</v>
      </c>
      <c r="F476" s="70" t="s">
        <v>1375</v>
      </c>
      <c r="G476" s="71" t="s">
        <v>418</v>
      </c>
      <c r="H476" s="71" t="s">
        <v>1357</v>
      </c>
      <c r="I476" s="72"/>
      <c r="J476" s="71" t="s">
        <v>1358</v>
      </c>
      <c r="K476" s="73" t="s">
        <v>899</v>
      </c>
      <c r="L476" s="101" t="s">
        <v>1359</v>
      </c>
      <c r="M476" s="92"/>
      <c r="N476" s="92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</row>
    <row r="477" spans="1:76" s="59" customFormat="1" ht="15">
      <c r="A477" s="68"/>
      <c r="B477" s="68">
        <v>623</v>
      </c>
      <c r="C477" s="68">
        <v>9124626</v>
      </c>
      <c r="D477" s="68">
        <v>10</v>
      </c>
      <c r="E477" s="69" t="s">
        <v>1376</v>
      </c>
      <c r="F477" s="70" t="s">
        <v>883</v>
      </c>
      <c r="G477" s="71" t="s">
        <v>395</v>
      </c>
      <c r="H477" s="71" t="s">
        <v>932</v>
      </c>
      <c r="I477" s="72"/>
      <c r="J477" s="71" t="s">
        <v>926</v>
      </c>
      <c r="K477" s="73" t="s">
        <v>899</v>
      </c>
      <c r="L477" s="101" t="s">
        <v>1359</v>
      </c>
      <c r="M477" s="92"/>
      <c r="N477" s="92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</row>
    <row r="478" spans="1:76" s="59" customFormat="1" ht="15">
      <c r="A478" s="68"/>
      <c r="B478" s="68">
        <v>624</v>
      </c>
      <c r="C478" s="68">
        <v>9124734</v>
      </c>
      <c r="D478" s="68">
        <v>12</v>
      </c>
      <c r="E478" s="69" t="s">
        <v>1377</v>
      </c>
      <c r="F478" s="70" t="s">
        <v>1378</v>
      </c>
      <c r="G478" s="71" t="s">
        <v>380</v>
      </c>
      <c r="H478" s="71" t="s">
        <v>932</v>
      </c>
      <c r="I478" s="72"/>
      <c r="J478" s="71" t="s">
        <v>926</v>
      </c>
      <c r="K478" s="73" t="s">
        <v>899</v>
      </c>
      <c r="L478" s="101" t="s">
        <v>1359</v>
      </c>
      <c r="M478" s="92"/>
      <c r="N478" s="92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4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</row>
    <row r="479" spans="1:14" s="59" customFormat="1" ht="15">
      <c r="A479" s="61"/>
      <c r="B479" s="61">
        <v>625</v>
      </c>
      <c r="C479" s="61">
        <v>8652412</v>
      </c>
      <c r="D479" s="61">
        <v>14</v>
      </c>
      <c r="E479" s="62" t="s">
        <v>895</v>
      </c>
      <c r="F479" s="63" t="s">
        <v>896</v>
      </c>
      <c r="G479" s="64" t="s">
        <v>424</v>
      </c>
      <c r="H479" s="64" t="s">
        <v>897</v>
      </c>
      <c r="I479" s="65"/>
      <c r="J479" s="64" t="s">
        <v>898</v>
      </c>
      <c r="K479" s="66" t="s">
        <v>899</v>
      </c>
      <c r="L479" s="102" t="s">
        <v>900</v>
      </c>
      <c r="M479" s="56"/>
      <c r="N479" s="56"/>
    </row>
    <row r="480" spans="1:14" s="59" customFormat="1" ht="15">
      <c r="A480" s="61"/>
      <c r="B480" s="61">
        <v>626</v>
      </c>
      <c r="C480" s="61">
        <v>8652513</v>
      </c>
      <c r="D480" s="61">
        <v>16</v>
      </c>
      <c r="E480" s="62" t="s">
        <v>901</v>
      </c>
      <c r="F480" s="63" t="s">
        <v>902</v>
      </c>
      <c r="G480" s="64" t="s">
        <v>903</v>
      </c>
      <c r="H480" s="64" t="s">
        <v>897</v>
      </c>
      <c r="I480" s="65" t="s">
        <v>327</v>
      </c>
      <c r="J480" s="64" t="s">
        <v>898</v>
      </c>
      <c r="K480" s="66" t="s">
        <v>899</v>
      </c>
      <c r="L480" s="102" t="s">
        <v>900</v>
      </c>
      <c r="M480" s="56"/>
      <c r="N480" s="56"/>
    </row>
    <row r="481" spans="1:14" s="59" customFormat="1" ht="15">
      <c r="A481" s="61"/>
      <c r="B481" s="61">
        <v>627</v>
      </c>
      <c r="C481" s="61">
        <v>8652614</v>
      </c>
      <c r="D481" s="61">
        <v>18</v>
      </c>
      <c r="E481" s="62" t="s">
        <v>904</v>
      </c>
      <c r="F481" s="63" t="s">
        <v>905</v>
      </c>
      <c r="G481" s="64" t="s">
        <v>906</v>
      </c>
      <c r="H481" s="64" t="s">
        <v>897</v>
      </c>
      <c r="I481" s="65"/>
      <c r="J481" s="64" t="s">
        <v>898</v>
      </c>
      <c r="K481" s="66" t="s">
        <v>899</v>
      </c>
      <c r="L481" s="102" t="s">
        <v>900</v>
      </c>
      <c r="M481" s="56"/>
      <c r="N481" s="56"/>
    </row>
    <row r="482" spans="1:14" s="59" customFormat="1" ht="15">
      <c r="A482" s="61"/>
      <c r="B482" s="61">
        <v>628</v>
      </c>
      <c r="C482" s="61">
        <v>8652715</v>
      </c>
      <c r="D482" s="61">
        <v>20</v>
      </c>
      <c r="E482" s="62" t="s">
        <v>907</v>
      </c>
      <c r="F482" s="63" t="s">
        <v>908</v>
      </c>
      <c r="G482" s="64" t="s">
        <v>395</v>
      </c>
      <c r="H482" s="64" t="s">
        <v>909</v>
      </c>
      <c r="I482" s="65" t="s">
        <v>910</v>
      </c>
      <c r="J482" s="64" t="s">
        <v>898</v>
      </c>
      <c r="K482" s="66" t="s">
        <v>899</v>
      </c>
      <c r="L482" s="102" t="s">
        <v>900</v>
      </c>
      <c r="M482" s="56"/>
      <c r="N482" s="56"/>
    </row>
    <row r="483" spans="1:14" s="59" customFormat="1" ht="15">
      <c r="A483" s="61"/>
      <c r="B483" s="61">
        <v>629</v>
      </c>
      <c r="C483" s="61">
        <v>8652816</v>
      </c>
      <c r="D483" s="61">
        <v>22</v>
      </c>
      <c r="E483" s="62" t="s">
        <v>24</v>
      </c>
      <c r="F483" s="63" t="s">
        <v>911</v>
      </c>
      <c r="G483" s="64" t="s">
        <v>418</v>
      </c>
      <c r="H483" s="64" t="s">
        <v>912</v>
      </c>
      <c r="I483" s="65"/>
      <c r="J483" s="64" t="s">
        <v>898</v>
      </c>
      <c r="K483" s="66" t="s">
        <v>899</v>
      </c>
      <c r="L483" s="102" t="s">
        <v>900</v>
      </c>
      <c r="M483" s="56"/>
      <c r="N483" s="56"/>
    </row>
    <row r="484" spans="1:14" s="59" customFormat="1" ht="15">
      <c r="A484" s="61"/>
      <c r="B484" s="61">
        <v>630</v>
      </c>
      <c r="C484" s="61">
        <v>8652917</v>
      </c>
      <c r="D484" s="61">
        <v>24</v>
      </c>
      <c r="E484" s="62" t="s">
        <v>913</v>
      </c>
      <c r="F484" s="63" t="s">
        <v>914</v>
      </c>
      <c r="G484" s="64" t="s">
        <v>380</v>
      </c>
      <c r="H484" s="64" t="s">
        <v>897</v>
      </c>
      <c r="I484" s="65" t="s">
        <v>327</v>
      </c>
      <c r="J484" s="64" t="s">
        <v>898</v>
      </c>
      <c r="K484" s="66" t="s">
        <v>899</v>
      </c>
      <c r="L484" s="102" t="s">
        <v>900</v>
      </c>
      <c r="M484" s="56"/>
      <c r="N484" s="56"/>
    </row>
    <row r="485" spans="1:14" s="59" customFormat="1" ht="15">
      <c r="A485" s="61"/>
      <c r="B485" s="61">
        <v>631</v>
      </c>
      <c r="C485" s="61">
        <v>8653018</v>
      </c>
      <c r="D485" s="61">
        <v>26</v>
      </c>
      <c r="E485" s="62" t="s">
        <v>915</v>
      </c>
      <c r="F485" s="63" t="s">
        <v>916</v>
      </c>
      <c r="G485" s="64" t="s">
        <v>432</v>
      </c>
      <c r="H485" s="64" t="s">
        <v>897</v>
      </c>
      <c r="I485" s="65" t="s">
        <v>327</v>
      </c>
      <c r="J485" s="64" t="s">
        <v>898</v>
      </c>
      <c r="K485" s="66" t="s">
        <v>899</v>
      </c>
      <c r="L485" s="102" t="s">
        <v>900</v>
      </c>
      <c r="M485" s="56"/>
      <c r="N485" s="56"/>
    </row>
    <row r="486" spans="1:14" s="59" customFormat="1" ht="15">
      <c r="A486" s="61"/>
      <c r="B486" s="61">
        <v>632</v>
      </c>
      <c r="C486" s="61">
        <v>8653119</v>
      </c>
      <c r="D486" s="61">
        <v>28</v>
      </c>
      <c r="E486" s="62" t="s">
        <v>917</v>
      </c>
      <c r="F486" s="63" t="s">
        <v>918</v>
      </c>
      <c r="G486" s="64" t="s">
        <v>919</v>
      </c>
      <c r="H486" s="64" t="s">
        <v>897</v>
      </c>
      <c r="I486" s="65"/>
      <c r="J486" s="64" t="s">
        <v>898</v>
      </c>
      <c r="K486" s="66" t="s">
        <v>899</v>
      </c>
      <c r="L486" s="102" t="s">
        <v>900</v>
      </c>
      <c r="M486" s="56"/>
      <c r="N486" s="56"/>
    </row>
    <row r="487" spans="1:57" s="59" customFormat="1" ht="15">
      <c r="A487" s="61"/>
      <c r="B487" s="61">
        <v>633</v>
      </c>
      <c r="C487" s="61">
        <v>8653220</v>
      </c>
      <c r="D487" s="61">
        <v>30</v>
      </c>
      <c r="E487" s="62" t="s">
        <v>920</v>
      </c>
      <c r="F487" s="63" t="s">
        <v>921</v>
      </c>
      <c r="G487" s="64" t="s">
        <v>395</v>
      </c>
      <c r="H487" s="64" t="s">
        <v>909</v>
      </c>
      <c r="I487" s="65" t="s">
        <v>910</v>
      </c>
      <c r="J487" s="64" t="s">
        <v>898</v>
      </c>
      <c r="K487" s="66" t="s">
        <v>899</v>
      </c>
      <c r="L487" s="102" t="s">
        <v>900</v>
      </c>
      <c r="M487" s="56"/>
      <c r="N487" s="56"/>
      <c r="O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</row>
    <row r="488" spans="1:76" s="59" customFormat="1" ht="15">
      <c r="A488" s="61"/>
      <c r="B488" s="61">
        <v>634</v>
      </c>
      <c r="C488" s="61">
        <v>8653321</v>
      </c>
      <c r="D488" s="61">
        <v>32</v>
      </c>
      <c r="E488" s="62" t="s">
        <v>922</v>
      </c>
      <c r="F488" s="63" t="s">
        <v>923</v>
      </c>
      <c r="G488" s="64" t="s">
        <v>483</v>
      </c>
      <c r="H488" s="64" t="s">
        <v>897</v>
      </c>
      <c r="I488" s="65" t="s">
        <v>327</v>
      </c>
      <c r="J488" s="64" t="s">
        <v>898</v>
      </c>
      <c r="K488" s="66" t="s">
        <v>899</v>
      </c>
      <c r="L488" s="102" t="s">
        <v>900</v>
      </c>
      <c r="M488" s="56"/>
      <c r="N488" s="56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</row>
    <row r="489" spans="1:14" s="59" customFormat="1" ht="15">
      <c r="A489" s="61"/>
      <c r="B489" s="61">
        <v>636</v>
      </c>
      <c r="C489" s="61">
        <v>8653422</v>
      </c>
      <c r="D489" s="61">
        <v>34</v>
      </c>
      <c r="E489" s="62" t="s">
        <v>820</v>
      </c>
      <c r="F489" s="63" t="s">
        <v>924</v>
      </c>
      <c r="G489" s="64" t="s">
        <v>395</v>
      </c>
      <c r="H489" s="64" t="s">
        <v>925</v>
      </c>
      <c r="I489" s="65" t="s">
        <v>327</v>
      </c>
      <c r="J489" s="64" t="s">
        <v>926</v>
      </c>
      <c r="K489" s="66" t="s">
        <v>899</v>
      </c>
      <c r="L489" s="102" t="s">
        <v>900</v>
      </c>
      <c r="M489" s="56"/>
      <c r="N489" s="56"/>
    </row>
    <row r="490" spans="1:14" s="59" customFormat="1" ht="15">
      <c r="A490" s="61"/>
      <c r="B490" s="61">
        <v>638</v>
      </c>
      <c r="C490" s="61">
        <v>8653523</v>
      </c>
      <c r="D490" s="61">
        <v>36</v>
      </c>
      <c r="E490" s="62" t="s">
        <v>927</v>
      </c>
      <c r="F490" s="63" t="s">
        <v>928</v>
      </c>
      <c r="G490" s="64" t="s">
        <v>929</v>
      </c>
      <c r="H490" s="64" t="s">
        <v>925</v>
      </c>
      <c r="I490" s="65" t="s">
        <v>327</v>
      </c>
      <c r="J490" s="64" t="s">
        <v>926</v>
      </c>
      <c r="K490" s="66" t="s">
        <v>899</v>
      </c>
      <c r="L490" s="102" t="s">
        <v>900</v>
      </c>
      <c r="M490" s="56"/>
      <c r="N490" s="56"/>
    </row>
    <row r="491" spans="1:14" s="59" customFormat="1" ht="15">
      <c r="A491" s="61"/>
      <c r="B491" s="61">
        <v>639</v>
      </c>
      <c r="C491" s="61">
        <v>8653624</v>
      </c>
      <c r="D491" s="61">
        <v>38</v>
      </c>
      <c r="E491" s="62" t="s">
        <v>333</v>
      </c>
      <c r="F491" s="63" t="s">
        <v>930</v>
      </c>
      <c r="G491" s="64" t="s">
        <v>931</v>
      </c>
      <c r="H491" s="64" t="s">
        <v>932</v>
      </c>
      <c r="I491" s="65"/>
      <c r="J491" s="64" t="s">
        <v>926</v>
      </c>
      <c r="K491" s="66" t="s">
        <v>899</v>
      </c>
      <c r="L491" s="102" t="s">
        <v>900</v>
      </c>
      <c r="M491" s="56"/>
      <c r="N491" s="56"/>
    </row>
    <row r="492" spans="1:42" s="59" customFormat="1" ht="15">
      <c r="A492" s="61"/>
      <c r="B492" s="61">
        <v>640</v>
      </c>
      <c r="C492" s="61">
        <v>8653725</v>
      </c>
      <c r="D492" s="61">
        <v>40</v>
      </c>
      <c r="E492" s="62" t="s">
        <v>933</v>
      </c>
      <c r="F492" s="63" t="s">
        <v>934</v>
      </c>
      <c r="G492" s="64" t="s">
        <v>432</v>
      </c>
      <c r="H492" s="64" t="s">
        <v>925</v>
      </c>
      <c r="I492" s="65"/>
      <c r="J492" s="64" t="s">
        <v>926</v>
      </c>
      <c r="K492" s="66" t="s">
        <v>899</v>
      </c>
      <c r="L492" s="102" t="s">
        <v>900</v>
      </c>
      <c r="M492" s="56"/>
      <c r="N492" s="56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</row>
    <row r="493" spans="1:76" s="59" customFormat="1" ht="15">
      <c r="A493" s="29"/>
      <c r="B493" s="29">
        <f>B492+1</f>
        <v>641</v>
      </c>
      <c r="C493" s="29">
        <v>1548782</v>
      </c>
      <c r="D493" s="29">
        <v>67</v>
      </c>
      <c r="E493" s="30" t="s">
        <v>258</v>
      </c>
      <c r="F493" s="31" t="s">
        <v>259</v>
      </c>
      <c r="G493" s="30" t="s">
        <v>73</v>
      </c>
      <c r="H493" s="30" t="s">
        <v>339</v>
      </c>
      <c r="I493" s="30"/>
      <c r="J493" s="30" t="s">
        <v>336</v>
      </c>
      <c r="K493" s="32" t="s">
        <v>356</v>
      </c>
      <c r="L493" s="32" t="s">
        <v>293</v>
      </c>
      <c r="M493" s="30"/>
      <c r="N493" s="30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</row>
    <row r="494" spans="1:57" s="59" customFormat="1" ht="15">
      <c r="A494" s="61"/>
      <c r="B494" s="61">
        <v>642</v>
      </c>
      <c r="C494" s="61">
        <v>8653826</v>
      </c>
      <c r="D494" s="61">
        <v>42</v>
      </c>
      <c r="E494" s="62" t="s">
        <v>935</v>
      </c>
      <c r="F494" s="63" t="s">
        <v>936</v>
      </c>
      <c r="G494" s="64" t="s">
        <v>931</v>
      </c>
      <c r="H494" s="64" t="s">
        <v>937</v>
      </c>
      <c r="I494" s="65"/>
      <c r="J494" s="64" t="s">
        <v>898</v>
      </c>
      <c r="K494" s="66" t="s">
        <v>899</v>
      </c>
      <c r="L494" s="102" t="s">
        <v>900</v>
      </c>
      <c r="M494" s="56"/>
      <c r="N494" s="56"/>
      <c r="O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</row>
    <row r="495" spans="1:14" s="59" customFormat="1" ht="15">
      <c r="A495" s="61"/>
      <c r="B495" s="61">
        <v>643</v>
      </c>
      <c r="C495" s="61">
        <v>8653927</v>
      </c>
      <c r="D495" s="61">
        <v>44</v>
      </c>
      <c r="E495" s="62" t="s">
        <v>938</v>
      </c>
      <c r="F495" s="63" t="s">
        <v>939</v>
      </c>
      <c r="G495" s="64" t="s">
        <v>432</v>
      </c>
      <c r="H495" s="64" t="s">
        <v>897</v>
      </c>
      <c r="I495" s="65"/>
      <c r="J495" s="64" t="s">
        <v>898</v>
      </c>
      <c r="K495" s="66" t="s">
        <v>899</v>
      </c>
      <c r="L495" s="102" t="s">
        <v>900</v>
      </c>
      <c r="M495" s="56"/>
      <c r="N495" s="56"/>
    </row>
    <row r="496" spans="1:14" s="59" customFormat="1" ht="15">
      <c r="A496" s="61"/>
      <c r="B496" s="61">
        <v>644</v>
      </c>
      <c r="C496" s="61">
        <v>8654028</v>
      </c>
      <c r="D496" s="61">
        <v>46</v>
      </c>
      <c r="E496" s="62" t="s">
        <v>759</v>
      </c>
      <c r="F496" s="63" t="s">
        <v>940</v>
      </c>
      <c r="G496" s="64" t="s">
        <v>395</v>
      </c>
      <c r="H496" s="64" t="s">
        <v>897</v>
      </c>
      <c r="I496" s="65" t="s">
        <v>327</v>
      </c>
      <c r="J496" s="64" t="s">
        <v>898</v>
      </c>
      <c r="K496" s="66" t="s">
        <v>899</v>
      </c>
      <c r="L496" s="102" t="s">
        <v>900</v>
      </c>
      <c r="M496" s="56"/>
      <c r="N496" s="56"/>
    </row>
    <row r="497" spans="1:14" s="59" customFormat="1" ht="15">
      <c r="A497" s="61"/>
      <c r="B497" s="61">
        <v>645</v>
      </c>
      <c r="C497" s="61">
        <v>8654129</v>
      </c>
      <c r="D497" s="61">
        <v>48</v>
      </c>
      <c r="E497" s="62" t="s">
        <v>941</v>
      </c>
      <c r="F497" s="62" t="s">
        <v>942</v>
      </c>
      <c r="G497" s="64" t="s">
        <v>943</v>
      </c>
      <c r="H497" s="64" t="s">
        <v>897</v>
      </c>
      <c r="I497" s="65" t="s">
        <v>327</v>
      </c>
      <c r="J497" s="64" t="s">
        <v>898</v>
      </c>
      <c r="K497" s="66" t="s">
        <v>899</v>
      </c>
      <c r="L497" s="102" t="s">
        <v>900</v>
      </c>
      <c r="M497" s="56"/>
      <c r="N497" s="56"/>
    </row>
    <row r="498" spans="1:14" s="59" customFormat="1" ht="15">
      <c r="A498" s="61"/>
      <c r="B498" s="61">
        <v>646</v>
      </c>
      <c r="C498" s="61">
        <v>8654230</v>
      </c>
      <c r="D498" s="61">
        <v>50</v>
      </c>
      <c r="E498" s="62" t="s">
        <v>944</v>
      </c>
      <c r="F498" s="63" t="s">
        <v>945</v>
      </c>
      <c r="G498" s="64" t="s">
        <v>432</v>
      </c>
      <c r="H498" s="64" t="s">
        <v>897</v>
      </c>
      <c r="I498" s="65"/>
      <c r="J498" s="64" t="s">
        <v>898</v>
      </c>
      <c r="K498" s="66" t="s">
        <v>899</v>
      </c>
      <c r="L498" s="102" t="s">
        <v>900</v>
      </c>
      <c r="M498" s="56"/>
      <c r="N498" s="56"/>
    </row>
    <row r="499" spans="1:14" s="59" customFormat="1" ht="15">
      <c r="A499" s="61"/>
      <c r="B499" s="61">
        <v>647</v>
      </c>
      <c r="C499" s="61">
        <v>8654331</v>
      </c>
      <c r="D499" s="61">
        <v>52</v>
      </c>
      <c r="E499" s="62" t="s">
        <v>946</v>
      </c>
      <c r="F499" s="63" t="s">
        <v>947</v>
      </c>
      <c r="G499" s="64" t="s">
        <v>948</v>
      </c>
      <c r="H499" s="64" t="s">
        <v>912</v>
      </c>
      <c r="I499" s="65"/>
      <c r="J499" s="64" t="s">
        <v>898</v>
      </c>
      <c r="K499" s="66" t="s">
        <v>899</v>
      </c>
      <c r="L499" s="102" t="s">
        <v>900</v>
      </c>
      <c r="M499" s="56"/>
      <c r="N499" s="56"/>
    </row>
    <row r="500" spans="1:14" s="59" customFormat="1" ht="15">
      <c r="A500" s="61"/>
      <c r="B500" s="61">
        <v>648</v>
      </c>
      <c r="C500" s="61">
        <v>8654432</v>
      </c>
      <c r="D500" s="61">
        <v>54</v>
      </c>
      <c r="E500" s="62" t="s">
        <v>949</v>
      </c>
      <c r="F500" s="63" t="s">
        <v>950</v>
      </c>
      <c r="G500" s="64" t="s">
        <v>931</v>
      </c>
      <c r="H500" s="64" t="s">
        <v>951</v>
      </c>
      <c r="I500" s="65"/>
      <c r="J500" s="64" t="s">
        <v>898</v>
      </c>
      <c r="K500" s="66" t="s">
        <v>899</v>
      </c>
      <c r="L500" s="102" t="s">
        <v>900</v>
      </c>
      <c r="M500" s="56"/>
      <c r="N500" s="56"/>
    </row>
    <row r="501" spans="1:14" s="59" customFormat="1" ht="15">
      <c r="A501" s="61"/>
      <c r="B501" s="61">
        <v>649</v>
      </c>
      <c r="C501" s="61">
        <v>8654533</v>
      </c>
      <c r="D501" s="61">
        <v>56</v>
      </c>
      <c r="E501" s="62" t="s">
        <v>952</v>
      </c>
      <c r="F501" s="63" t="s">
        <v>953</v>
      </c>
      <c r="G501" s="64" t="s">
        <v>954</v>
      </c>
      <c r="H501" s="64" t="s">
        <v>937</v>
      </c>
      <c r="I501" s="65" t="s">
        <v>327</v>
      </c>
      <c r="J501" s="64" t="s">
        <v>898</v>
      </c>
      <c r="K501" s="66" t="s">
        <v>899</v>
      </c>
      <c r="L501" s="102" t="s">
        <v>900</v>
      </c>
      <c r="M501" s="56"/>
      <c r="N501" s="56"/>
    </row>
    <row r="502" spans="1:76" s="59" customFormat="1" ht="15">
      <c r="A502" s="61"/>
      <c r="B502" s="61">
        <v>651</v>
      </c>
      <c r="C502" s="61">
        <v>8654634</v>
      </c>
      <c r="D502" s="61">
        <v>58</v>
      </c>
      <c r="E502" s="62" t="s">
        <v>955</v>
      </c>
      <c r="F502" s="63" t="s">
        <v>956</v>
      </c>
      <c r="G502" s="64" t="s">
        <v>957</v>
      </c>
      <c r="H502" s="64" t="s">
        <v>897</v>
      </c>
      <c r="I502" s="65" t="s">
        <v>327</v>
      </c>
      <c r="J502" s="64" t="s">
        <v>898</v>
      </c>
      <c r="K502" s="66" t="s">
        <v>899</v>
      </c>
      <c r="L502" s="102" t="s">
        <v>900</v>
      </c>
      <c r="M502" s="56"/>
      <c r="N502" s="56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</row>
    <row r="503" spans="1:14" s="59" customFormat="1" ht="15">
      <c r="A503" s="61"/>
      <c r="B503" s="61">
        <v>652</v>
      </c>
      <c r="C503" s="61">
        <v>8654735</v>
      </c>
      <c r="D503" s="61">
        <v>60</v>
      </c>
      <c r="E503" s="62" t="s">
        <v>958</v>
      </c>
      <c r="F503" s="63" t="s">
        <v>959</v>
      </c>
      <c r="G503" s="64" t="s">
        <v>395</v>
      </c>
      <c r="H503" s="64" t="s">
        <v>897</v>
      </c>
      <c r="I503" s="65"/>
      <c r="J503" s="64" t="s">
        <v>898</v>
      </c>
      <c r="K503" s="66" t="s">
        <v>899</v>
      </c>
      <c r="L503" s="102" t="s">
        <v>900</v>
      </c>
      <c r="M503" s="56"/>
      <c r="N503" s="56"/>
    </row>
    <row r="504" spans="1:14" s="59" customFormat="1" ht="15">
      <c r="A504" s="61"/>
      <c r="B504" s="61">
        <v>653</v>
      </c>
      <c r="C504" s="61">
        <v>8654836</v>
      </c>
      <c r="D504" s="61">
        <v>62</v>
      </c>
      <c r="E504" s="62" t="s">
        <v>960</v>
      </c>
      <c r="F504" s="63" t="s">
        <v>557</v>
      </c>
      <c r="G504" s="64" t="s">
        <v>961</v>
      </c>
      <c r="H504" s="64" t="s">
        <v>897</v>
      </c>
      <c r="I504" s="65"/>
      <c r="J504" s="64" t="s">
        <v>898</v>
      </c>
      <c r="K504" s="66" t="s">
        <v>899</v>
      </c>
      <c r="L504" s="102" t="s">
        <v>900</v>
      </c>
      <c r="M504" s="56"/>
      <c r="N504" s="56"/>
    </row>
    <row r="505" spans="1:76" s="59" customFormat="1" ht="15">
      <c r="A505" s="68"/>
      <c r="B505" s="68">
        <v>654</v>
      </c>
      <c r="C505" s="68">
        <v>9652137</v>
      </c>
      <c r="D505" s="68">
        <v>16</v>
      </c>
      <c r="E505" s="69" t="s">
        <v>1570</v>
      </c>
      <c r="F505" s="70" t="s">
        <v>1571</v>
      </c>
      <c r="G505" s="71" t="s">
        <v>395</v>
      </c>
      <c r="H505" s="71" t="s">
        <v>1344</v>
      </c>
      <c r="I505" s="72"/>
      <c r="J505" s="71" t="s">
        <v>1158</v>
      </c>
      <c r="K505" s="73" t="s">
        <v>1203</v>
      </c>
      <c r="L505" s="101" t="s">
        <v>1572</v>
      </c>
      <c r="M505" s="92"/>
      <c r="N505" s="92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4"/>
      <c r="AR505" s="74"/>
      <c r="AS505" s="74"/>
      <c r="AT505" s="74"/>
      <c r="AU505" s="74"/>
      <c r="AV505" s="74"/>
      <c r="AW505" s="74"/>
      <c r="AX505" s="74"/>
      <c r="AY505" s="74"/>
      <c r="AZ505" s="74"/>
      <c r="BA505" s="74"/>
      <c r="BB505" s="74"/>
      <c r="BC505" s="74"/>
      <c r="BD505" s="74"/>
      <c r="BE505" s="74"/>
      <c r="BF505" s="75"/>
      <c r="BG505" s="75"/>
      <c r="BH505" s="75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</row>
    <row r="506" spans="1:76" s="59" customFormat="1" ht="15">
      <c r="A506" s="68"/>
      <c r="B506" s="68">
        <v>655</v>
      </c>
      <c r="C506" s="68">
        <v>9653215</v>
      </c>
      <c r="D506" s="68">
        <v>18</v>
      </c>
      <c r="E506" s="69" t="s">
        <v>1573</v>
      </c>
      <c r="F506" s="70" t="s">
        <v>1574</v>
      </c>
      <c r="G506" s="71" t="s">
        <v>954</v>
      </c>
      <c r="H506" s="71" t="s">
        <v>1162</v>
      </c>
      <c r="I506" s="72" t="s">
        <v>327</v>
      </c>
      <c r="J506" s="71" t="s">
        <v>1158</v>
      </c>
      <c r="K506" s="73" t="s">
        <v>1203</v>
      </c>
      <c r="L506" s="101" t="s">
        <v>1572</v>
      </c>
      <c r="M506" s="92"/>
      <c r="N506" s="92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</row>
    <row r="507" spans="1:76" s="59" customFormat="1" ht="15">
      <c r="A507" s="68"/>
      <c r="B507" s="68">
        <v>657</v>
      </c>
      <c r="C507" s="68">
        <v>8853372</v>
      </c>
      <c r="D507" s="68">
        <v>55</v>
      </c>
      <c r="E507" s="69" t="s">
        <v>1201</v>
      </c>
      <c r="F507" s="77">
        <v>33248</v>
      </c>
      <c r="G507" s="71" t="s">
        <v>1202</v>
      </c>
      <c r="H507" s="71" t="s">
        <v>1162</v>
      </c>
      <c r="I507" s="72" t="s">
        <v>327</v>
      </c>
      <c r="J507" s="71" t="s">
        <v>1158</v>
      </c>
      <c r="K507" s="73" t="s">
        <v>1203</v>
      </c>
      <c r="L507" s="101" t="s">
        <v>1204</v>
      </c>
      <c r="M507" s="92"/>
      <c r="N507" s="92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</row>
    <row r="508" spans="1:76" s="59" customFormat="1" ht="15">
      <c r="A508" s="68"/>
      <c r="B508" s="68">
        <v>659</v>
      </c>
      <c r="C508" s="68">
        <v>8854383</v>
      </c>
      <c r="D508" s="68">
        <v>57</v>
      </c>
      <c r="E508" s="69" t="s">
        <v>1205</v>
      </c>
      <c r="F508" s="70" t="s">
        <v>1206</v>
      </c>
      <c r="G508" s="71" t="s">
        <v>380</v>
      </c>
      <c r="H508" s="71" t="s">
        <v>1157</v>
      </c>
      <c r="I508" s="72"/>
      <c r="J508" s="71" t="s">
        <v>1158</v>
      </c>
      <c r="K508" s="73" t="s">
        <v>1203</v>
      </c>
      <c r="L508" s="101" t="s">
        <v>399</v>
      </c>
      <c r="M508" s="92"/>
      <c r="N508" s="92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</row>
    <row r="509" spans="1:76" ht="15">
      <c r="A509" s="68"/>
      <c r="B509" s="68">
        <v>660</v>
      </c>
      <c r="C509" s="68">
        <v>8855394</v>
      </c>
      <c r="D509" s="68">
        <v>59</v>
      </c>
      <c r="E509" s="69" t="s">
        <v>1207</v>
      </c>
      <c r="F509" s="70" t="s">
        <v>1208</v>
      </c>
      <c r="G509" s="71" t="s">
        <v>395</v>
      </c>
      <c r="H509" s="71" t="s">
        <v>1157</v>
      </c>
      <c r="I509" s="72"/>
      <c r="J509" s="71" t="s">
        <v>1158</v>
      </c>
      <c r="K509" s="73" t="s">
        <v>1203</v>
      </c>
      <c r="L509" s="101" t="s">
        <v>399</v>
      </c>
      <c r="M509" s="92"/>
      <c r="N509" s="92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</row>
    <row r="510" spans="1:76" ht="15">
      <c r="A510" s="93"/>
      <c r="B510" s="93">
        <v>661</v>
      </c>
      <c r="C510" s="93">
        <v>11053012</v>
      </c>
      <c r="D510" s="93">
        <v>154</v>
      </c>
      <c r="E510" s="96" t="s">
        <v>1658</v>
      </c>
      <c r="F510" s="94" t="s">
        <v>1393</v>
      </c>
      <c r="G510" s="96" t="s">
        <v>395</v>
      </c>
      <c r="H510" s="96" t="s">
        <v>1659</v>
      </c>
      <c r="I510" s="96"/>
      <c r="J510" s="96" t="s">
        <v>1660</v>
      </c>
      <c r="K510" s="127" t="s">
        <v>964</v>
      </c>
      <c r="L510" s="127" t="s">
        <v>1585</v>
      </c>
      <c r="M510" s="96"/>
      <c r="N510" s="96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9"/>
      <c r="BK510" s="99"/>
      <c r="BL510" s="99"/>
      <c r="BM510" s="99"/>
      <c r="BN510" s="99"/>
      <c r="BO510" s="99"/>
      <c r="BP510" s="99"/>
      <c r="BQ510" s="99"/>
      <c r="BR510" s="99"/>
      <c r="BS510" s="99"/>
      <c r="BT510" s="99"/>
      <c r="BU510" s="99"/>
      <c r="BV510" s="99"/>
      <c r="BW510" s="99"/>
      <c r="BX510" s="99"/>
    </row>
    <row r="511" spans="1:76" s="75" customFormat="1" ht="15">
      <c r="A511" s="93"/>
      <c r="B511" s="93">
        <v>662</v>
      </c>
      <c r="C511" s="93">
        <v>11063742</v>
      </c>
      <c r="D511" s="93">
        <v>176</v>
      </c>
      <c r="E511" s="96" t="s">
        <v>1661</v>
      </c>
      <c r="F511" s="94" t="s">
        <v>756</v>
      </c>
      <c r="G511" s="96" t="s">
        <v>395</v>
      </c>
      <c r="H511" s="96" t="s">
        <v>1659</v>
      </c>
      <c r="I511" s="96"/>
      <c r="J511" s="96" t="s">
        <v>1660</v>
      </c>
      <c r="K511" s="127" t="s">
        <v>964</v>
      </c>
      <c r="L511" s="127" t="s">
        <v>1585</v>
      </c>
      <c r="M511" s="96"/>
      <c r="N511" s="96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99"/>
      <c r="BB511" s="99"/>
      <c r="BC511" s="99"/>
      <c r="BD511" s="99"/>
      <c r="BE511" s="99"/>
      <c r="BF511" s="99"/>
      <c r="BG511" s="99"/>
      <c r="BH511" s="99"/>
      <c r="BI511" s="99"/>
      <c r="BJ511" s="99"/>
      <c r="BK511" s="99"/>
      <c r="BL511" s="99"/>
      <c r="BM511" s="99"/>
      <c r="BN511" s="99"/>
      <c r="BO511" s="99"/>
      <c r="BP511" s="99"/>
      <c r="BQ511" s="99"/>
      <c r="BR511" s="99"/>
      <c r="BS511" s="99"/>
      <c r="BT511" s="99"/>
      <c r="BU511" s="99"/>
      <c r="BV511" s="99"/>
      <c r="BW511" s="99"/>
      <c r="BX511" s="99"/>
    </row>
    <row r="512" spans="1:76" s="75" customFormat="1" ht="15">
      <c r="A512" s="93"/>
      <c r="B512" s="93">
        <v>663</v>
      </c>
      <c r="C512" s="93">
        <v>11074472</v>
      </c>
      <c r="D512" s="93">
        <v>198</v>
      </c>
      <c r="E512" s="96" t="s">
        <v>1662</v>
      </c>
      <c r="F512" s="94" t="s">
        <v>1406</v>
      </c>
      <c r="G512" s="96" t="s">
        <v>432</v>
      </c>
      <c r="H512" s="96" t="s">
        <v>1659</v>
      </c>
      <c r="I512" s="96" t="s">
        <v>327</v>
      </c>
      <c r="J512" s="96" t="s">
        <v>1660</v>
      </c>
      <c r="K512" s="127" t="s">
        <v>964</v>
      </c>
      <c r="L512" s="127" t="s">
        <v>1585</v>
      </c>
      <c r="M512" s="96"/>
      <c r="N512" s="96"/>
      <c r="O512" s="12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99"/>
      <c r="BB512" s="99"/>
      <c r="BC512" s="99"/>
      <c r="BD512" s="99"/>
      <c r="BE512" s="99"/>
      <c r="BF512" s="129"/>
      <c r="BG512" s="129"/>
      <c r="BH512" s="129"/>
      <c r="BI512" s="129"/>
      <c r="BJ512" s="129"/>
      <c r="BK512" s="129"/>
      <c r="BL512" s="129"/>
      <c r="BM512" s="129"/>
      <c r="BN512" s="129"/>
      <c r="BO512" s="129"/>
      <c r="BP512" s="129"/>
      <c r="BQ512" s="129"/>
      <c r="BR512" s="129"/>
      <c r="BS512" s="129"/>
      <c r="BT512" s="129"/>
      <c r="BU512" s="129"/>
      <c r="BV512" s="129"/>
      <c r="BW512" s="129"/>
      <c r="BX512" s="129"/>
    </row>
    <row r="513" spans="1:76" s="75" customFormat="1" ht="15">
      <c r="A513" s="93"/>
      <c r="B513" s="93">
        <v>664</v>
      </c>
      <c r="C513" s="93">
        <v>11085202</v>
      </c>
      <c r="D513" s="93">
        <v>220</v>
      </c>
      <c r="E513" s="96" t="s">
        <v>1663</v>
      </c>
      <c r="F513" s="94" t="s">
        <v>1664</v>
      </c>
      <c r="G513" s="96" t="s">
        <v>395</v>
      </c>
      <c r="H513" s="96" t="s">
        <v>1665</v>
      </c>
      <c r="I513" s="96" t="s">
        <v>327</v>
      </c>
      <c r="J513" s="96" t="s">
        <v>1660</v>
      </c>
      <c r="K513" s="127" t="s">
        <v>964</v>
      </c>
      <c r="L513" s="127" t="s">
        <v>1585</v>
      </c>
      <c r="M513" s="96"/>
      <c r="N513" s="96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99"/>
      <c r="BB513" s="99"/>
      <c r="BC513" s="99"/>
      <c r="BD513" s="99"/>
      <c r="BE513" s="99"/>
      <c r="BF513" s="99"/>
      <c r="BG513" s="99"/>
      <c r="BH513" s="99"/>
      <c r="BI513" s="99"/>
      <c r="BJ513" s="99"/>
      <c r="BK513" s="99"/>
      <c r="BL513" s="99"/>
      <c r="BM513" s="99"/>
      <c r="BN513" s="99"/>
      <c r="BO513" s="99"/>
      <c r="BP513" s="99"/>
      <c r="BQ513" s="99"/>
      <c r="BR513" s="99"/>
      <c r="BS513" s="99"/>
      <c r="BT513" s="99"/>
      <c r="BU513" s="99"/>
      <c r="BV513" s="99"/>
      <c r="BW513" s="99"/>
      <c r="BX513" s="99"/>
    </row>
    <row r="514" spans="1:76" s="75" customFormat="1" ht="15">
      <c r="A514" s="68"/>
      <c r="B514" s="68">
        <v>665</v>
      </c>
      <c r="C514" s="68">
        <v>8856405</v>
      </c>
      <c r="D514" s="68">
        <v>61</v>
      </c>
      <c r="E514" s="69" t="s">
        <v>1209</v>
      </c>
      <c r="F514" s="70" t="s">
        <v>1210</v>
      </c>
      <c r="G514" s="71" t="s">
        <v>1211</v>
      </c>
      <c r="H514" s="71" t="s">
        <v>1167</v>
      </c>
      <c r="I514" s="72" t="s">
        <v>327</v>
      </c>
      <c r="J514" s="71" t="s">
        <v>1168</v>
      </c>
      <c r="K514" s="73" t="s">
        <v>964</v>
      </c>
      <c r="L514" s="101" t="s">
        <v>399</v>
      </c>
      <c r="M514" s="92"/>
      <c r="N514" s="92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74"/>
      <c r="BP514" s="74"/>
      <c r="BQ514" s="74"/>
      <c r="BR514" s="74"/>
      <c r="BS514" s="74"/>
      <c r="BT514" s="74"/>
      <c r="BU514" s="74"/>
      <c r="BV514" s="74"/>
      <c r="BW514" s="74"/>
      <c r="BX514" s="74"/>
    </row>
    <row r="515" spans="1:14" s="75" customFormat="1" ht="15">
      <c r="A515" s="68"/>
      <c r="B515" s="68">
        <v>668</v>
      </c>
      <c r="C515" s="68">
        <v>8857416</v>
      </c>
      <c r="D515" s="68">
        <v>63</v>
      </c>
      <c r="E515" s="69" t="s">
        <v>1212</v>
      </c>
      <c r="F515" s="70" t="s">
        <v>1213</v>
      </c>
      <c r="G515" s="71" t="s">
        <v>555</v>
      </c>
      <c r="H515" s="71" t="s">
        <v>1214</v>
      </c>
      <c r="I515" s="72" t="s">
        <v>910</v>
      </c>
      <c r="J515" s="71" t="s">
        <v>1168</v>
      </c>
      <c r="K515" s="73" t="s">
        <v>964</v>
      </c>
      <c r="L515" s="101" t="s">
        <v>399</v>
      </c>
      <c r="M515" s="92"/>
      <c r="N515" s="92"/>
    </row>
    <row r="516" spans="1:14" s="75" customFormat="1" ht="15">
      <c r="A516" s="68"/>
      <c r="B516" s="68">
        <v>669</v>
      </c>
      <c r="C516" s="68">
        <v>8858427</v>
      </c>
      <c r="D516" s="68">
        <v>65</v>
      </c>
      <c r="E516" s="69" t="s">
        <v>1215</v>
      </c>
      <c r="F516" s="77">
        <v>31666</v>
      </c>
      <c r="G516" s="71" t="s">
        <v>395</v>
      </c>
      <c r="H516" s="71" t="s">
        <v>1214</v>
      </c>
      <c r="I516" s="72" t="s">
        <v>910</v>
      </c>
      <c r="J516" s="71" t="s">
        <v>1168</v>
      </c>
      <c r="K516" s="73" t="s">
        <v>1216</v>
      </c>
      <c r="L516" s="101" t="s">
        <v>399</v>
      </c>
      <c r="M516" s="92"/>
      <c r="N516" s="92"/>
    </row>
    <row r="517" spans="1:14" s="75" customFormat="1" ht="15">
      <c r="A517" s="68"/>
      <c r="B517" s="68">
        <v>670</v>
      </c>
      <c r="C517" s="68">
        <v>8859438</v>
      </c>
      <c r="D517" s="68">
        <v>67</v>
      </c>
      <c r="E517" s="69" t="s">
        <v>1217</v>
      </c>
      <c r="F517" s="70" t="s">
        <v>1218</v>
      </c>
      <c r="G517" s="71" t="s">
        <v>432</v>
      </c>
      <c r="H517" s="71" t="s">
        <v>1219</v>
      </c>
      <c r="I517" s="72"/>
      <c r="J517" s="71" t="s">
        <v>1168</v>
      </c>
      <c r="K517" s="73" t="s">
        <v>964</v>
      </c>
      <c r="L517" s="101" t="s">
        <v>399</v>
      </c>
      <c r="M517" s="92"/>
      <c r="N517" s="92"/>
    </row>
    <row r="518" spans="1:14" s="75" customFormat="1" ht="15">
      <c r="A518" s="68"/>
      <c r="B518" s="68">
        <v>671</v>
      </c>
      <c r="C518" s="68">
        <v>8860449</v>
      </c>
      <c r="D518" s="68">
        <v>69</v>
      </c>
      <c r="E518" s="69" t="s">
        <v>1220</v>
      </c>
      <c r="F518" s="70" t="s">
        <v>1221</v>
      </c>
      <c r="G518" s="71" t="s">
        <v>432</v>
      </c>
      <c r="H518" s="71" t="s">
        <v>1167</v>
      </c>
      <c r="I518" s="72" t="s">
        <v>327</v>
      </c>
      <c r="J518" s="71" t="s">
        <v>1168</v>
      </c>
      <c r="K518" s="73" t="s">
        <v>964</v>
      </c>
      <c r="L518" s="101" t="s">
        <v>399</v>
      </c>
      <c r="M518" s="92"/>
      <c r="N518" s="92"/>
    </row>
    <row r="519" spans="1:42" s="75" customFormat="1" ht="15">
      <c r="A519" s="68"/>
      <c r="B519" s="68">
        <v>672</v>
      </c>
      <c r="C519" s="68">
        <v>8861460</v>
      </c>
      <c r="D519" s="68">
        <v>71</v>
      </c>
      <c r="E519" s="69" t="s">
        <v>1222</v>
      </c>
      <c r="F519" s="70" t="s">
        <v>1223</v>
      </c>
      <c r="G519" s="71" t="s">
        <v>473</v>
      </c>
      <c r="H519" s="71" t="s">
        <v>1182</v>
      </c>
      <c r="I519" s="72"/>
      <c r="J519" s="71" t="s">
        <v>1168</v>
      </c>
      <c r="K519" s="73" t="s">
        <v>964</v>
      </c>
      <c r="L519" s="101" t="s">
        <v>399</v>
      </c>
      <c r="M519" s="92"/>
      <c r="N519" s="92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</row>
    <row r="520" spans="1:15" s="75" customFormat="1" ht="15">
      <c r="A520" s="68"/>
      <c r="B520" s="68">
        <v>674</v>
      </c>
      <c r="C520" s="68">
        <v>8862471</v>
      </c>
      <c r="D520" s="68">
        <v>73</v>
      </c>
      <c r="E520" s="69" t="s">
        <v>1224</v>
      </c>
      <c r="F520" s="70" t="s">
        <v>1225</v>
      </c>
      <c r="G520" s="71" t="s">
        <v>395</v>
      </c>
      <c r="H520" s="71" t="s">
        <v>1214</v>
      </c>
      <c r="I520" s="72"/>
      <c r="J520" s="71" t="s">
        <v>1168</v>
      </c>
      <c r="K520" s="73" t="s">
        <v>964</v>
      </c>
      <c r="L520" s="101" t="s">
        <v>399</v>
      </c>
      <c r="M520" s="92"/>
      <c r="N520" s="92"/>
      <c r="O520" s="74"/>
    </row>
    <row r="521" spans="1:14" s="75" customFormat="1" ht="15">
      <c r="A521" s="68"/>
      <c r="B521" s="68">
        <v>675</v>
      </c>
      <c r="C521" s="68">
        <v>8863482</v>
      </c>
      <c r="D521" s="68">
        <v>75</v>
      </c>
      <c r="E521" s="69" t="s">
        <v>1226</v>
      </c>
      <c r="F521" s="70" t="s">
        <v>1227</v>
      </c>
      <c r="G521" s="71" t="s">
        <v>13</v>
      </c>
      <c r="H521" s="71" t="s">
        <v>1167</v>
      </c>
      <c r="I521" s="72"/>
      <c r="J521" s="71" t="s">
        <v>1168</v>
      </c>
      <c r="K521" s="73" t="s">
        <v>964</v>
      </c>
      <c r="L521" s="101" t="s">
        <v>399</v>
      </c>
      <c r="M521" s="92"/>
      <c r="N521" s="92"/>
    </row>
    <row r="522" spans="1:14" s="75" customFormat="1" ht="15">
      <c r="A522" s="68"/>
      <c r="B522" s="68">
        <v>679</v>
      </c>
      <c r="C522" s="68">
        <v>8864493</v>
      </c>
      <c r="D522" s="68">
        <v>77</v>
      </c>
      <c r="E522" s="69" t="s">
        <v>1228</v>
      </c>
      <c r="F522" s="70" t="s">
        <v>1229</v>
      </c>
      <c r="G522" s="71" t="s">
        <v>418</v>
      </c>
      <c r="H522" s="71" t="s">
        <v>1167</v>
      </c>
      <c r="I522" s="72"/>
      <c r="J522" s="71" t="s">
        <v>1168</v>
      </c>
      <c r="K522" s="73" t="s">
        <v>964</v>
      </c>
      <c r="L522" s="101" t="s">
        <v>399</v>
      </c>
      <c r="M522" s="92"/>
      <c r="N522" s="92"/>
    </row>
    <row r="523" spans="1:14" s="75" customFormat="1" ht="15">
      <c r="A523" s="68"/>
      <c r="B523" s="68">
        <v>680</v>
      </c>
      <c r="C523" s="68">
        <v>8865504</v>
      </c>
      <c r="D523" s="68">
        <v>79</v>
      </c>
      <c r="E523" s="69" t="s">
        <v>1230</v>
      </c>
      <c r="F523" s="70" t="s">
        <v>0</v>
      </c>
      <c r="G523" s="71" t="s">
        <v>398</v>
      </c>
      <c r="H523" s="71" t="s">
        <v>1167</v>
      </c>
      <c r="I523" s="72"/>
      <c r="J523" s="71" t="s">
        <v>1168</v>
      </c>
      <c r="K523" s="73" t="s">
        <v>964</v>
      </c>
      <c r="L523" s="101" t="s">
        <v>399</v>
      </c>
      <c r="M523" s="92"/>
      <c r="N523" s="92"/>
    </row>
    <row r="524" spans="1:14" s="75" customFormat="1" ht="15">
      <c r="A524" s="68"/>
      <c r="B524" s="68">
        <v>681</v>
      </c>
      <c r="C524" s="76">
        <v>8866515</v>
      </c>
      <c r="D524" s="76">
        <v>81</v>
      </c>
      <c r="E524" s="121" t="s">
        <v>1231</v>
      </c>
      <c r="F524" s="122" t="s">
        <v>1232</v>
      </c>
      <c r="G524" s="123" t="s">
        <v>1192</v>
      </c>
      <c r="H524" s="123" t="s">
        <v>1182</v>
      </c>
      <c r="I524" s="124" t="s">
        <v>327</v>
      </c>
      <c r="J524" s="123" t="s">
        <v>1168</v>
      </c>
      <c r="K524" s="123" t="s">
        <v>964</v>
      </c>
      <c r="L524" s="101" t="s">
        <v>399</v>
      </c>
      <c r="M524" s="92"/>
      <c r="N524" s="92"/>
    </row>
    <row r="525" spans="1:14" s="75" customFormat="1" ht="15">
      <c r="A525" s="68"/>
      <c r="B525" s="68">
        <v>682</v>
      </c>
      <c r="C525" s="68">
        <v>9124842</v>
      </c>
      <c r="D525" s="68">
        <v>14</v>
      </c>
      <c r="E525" s="69" t="s">
        <v>1379</v>
      </c>
      <c r="F525" s="70" t="s">
        <v>1380</v>
      </c>
      <c r="G525" s="71" t="s">
        <v>395</v>
      </c>
      <c r="H525" s="71" t="s">
        <v>1381</v>
      </c>
      <c r="I525" s="72"/>
      <c r="J525" s="71" t="s">
        <v>926</v>
      </c>
      <c r="K525" s="73" t="s">
        <v>964</v>
      </c>
      <c r="L525" s="101" t="s">
        <v>1359</v>
      </c>
      <c r="M525" s="92"/>
      <c r="N525" s="92"/>
    </row>
    <row r="526" spans="1:76" s="75" customFormat="1" ht="15">
      <c r="A526" s="61"/>
      <c r="B526" s="61">
        <v>683</v>
      </c>
      <c r="C526" s="86">
        <v>8654937</v>
      </c>
      <c r="D526" s="86">
        <v>64</v>
      </c>
      <c r="E526" s="62" t="s">
        <v>962</v>
      </c>
      <c r="F526" s="63" t="s">
        <v>963</v>
      </c>
      <c r="G526" s="64" t="s">
        <v>954</v>
      </c>
      <c r="H526" s="64" t="s">
        <v>925</v>
      </c>
      <c r="I526" s="65" t="s">
        <v>327</v>
      </c>
      <c r="J526" s="64" t="s">
        <v>926</v>
      </c>
      <c r="K526" s="66" t="s">
        <v>964</v>
      </c>
      <c r="L526" s="102" t="s">
        <v>900</v>
      </c>
      <c r="M526" s="56"/>
      <c r="N526" s="56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</row>
    <row r="527" spans="1:76" s="75" customFormat="1" ht="15">
      <c r="A527" s="61"/>
      <c r="B527" s="61">
        <v>684</v>
      </c>
      <c r="C527" s="61">
        <v>8655038</v>
      </c>
      <c r="D527" s="61">
        <v>66</v>
      </c>
      <c r="E527" s="62" t="s">
        <v>965</v>
      </c>
      <c r="F527" s="63" t="s">
        <v>966</v>
      </c>
      <c r="G527" s="64" t="s">
        <v>432</v>
      </c>
      <c r="H527" s="64" t="s">
        <v>925</v>
      </c>
      <c r="I527" s="65"/>
      <c r="J527" s="64" t="s">
        <v>926</v>
      </c>
      <c r="K527" s="66" t="s">
        <v>964</v>
      </c>
      <c r="L527" s="102" t="s">
        <v>900</v>
      </c>
      <c r="M527" s="56"/>
      <c r="N527" s="56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</row>
    <row r="528" spans="1:14" s="75" customFormat="1" ht="15">
      <c r="A528" s="68"/>
      <c r="B528" s="68">
        <v>686</v>
      </c>
      <c r="C528" s="76">
        <v>9462262</v>
      </c>
      <c r="D528" s="76">
        <v>55</v>
      </c>
      <c r="E528" s="69" t="s">
        <v>239</v>
      </c>
      <c r="F528" s="70" t="s">
        <v>1506</v>
      </c>
      <c r="G528" s="71" t="s">
        <v>395</v>
      </c>
      <c r="H528" s="71" t="s">
        <v>1507</v>
      </c>
      <c r="I528" s="72"/>
      <c r="J528" s="71" t="s">
        <v>1508</v>
      </c>
      <c r="K528" s="73" t="s">
        <v>970</v>
      </c>
      <c r="L528" s="101" t="s">
        <v>1505</v>
      </c>
      <c r="M528" s="92"/>
      <c r="N528" s="92"/>
    </row>
    <row r="529" spans="1:14" s="75" customFormat="1" ht="15">
      <c r="A529" s="68"/>
      <c r="B529" s="68">
        <v>687</v>
      </c>
      <c r="C529" s="68">
        <v>9462371</v>
      </c>
      <c r="D529" s="68">
        <v>44</v>
      </c>
      <c r="E529" s="69" t="s">
        <v>1509</v>
      </c>
      <c r="F529" s="77">
        <v>32878</v>
      </c>
      <c r="G529" s="71" t="s">
        <v>432</v>
      </c>
      <c r="H529" s="71" t="s">
        <v>1507</v>
      </c>
      <c r="I529" s="72"/>
      <c r="J529" s="71" t="s">
        <v>1508</v>
      </c>
      <c r="K529" s="73" t="s">
        <v>970</v>
      </c>
      <c r="L529" s="101" t="s">
        <v>1510</v>
      </c>
      <c r="M529" s="92"/>
      <c r="N529" s="92"/>
    </row>
    <row r="530" spans="1:76" s="75" customFormat="1" ht="15">
      <c r="A530" s="61"/>
      <c r="B530" s="61">
        <v>688</v>
      </c>
      <c r="C530" s="86">
        <v>8655139</v>
      </c>
      <c r="D530" s="86">
        <v>68</v>
      </c>
      <c r="E530" s="62" t="s">
        <v>967</v>
      </c>
      <c r="F530" s="63" t="s">
        <v>968</v>
      </c>
      <c r="G530" s="64" t="s">
        <v>380</v>
      </c>
      <c r="H530" s="64" t="s">
        <v>937</v>
      </c>
      <c r="I530" s="65"/>
      <c r="J530" s="64" t="s">
        <v>969</v>
      </c>
      <c r="K530" s="66" t="s">
        <v>970</v>
      </c>
      <c r="L530" s="102" t="s">
        <v>900</v>
      </c>
      <c r="M530" s="56"/>
      <c r="N530" s="56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</row>
    <row r="531" spans="1:76" s="75" customFormat="1" ht="15">
      <c r="A531" s="61"/>
      <c r="B531" s="61">
        <v>689</v>
      </c>
      <c r="C531" s="61">
        <v>8655240</v>
      </c>
      <c r="D531" s="61">
        <v>70</v>
      </c>
      <c r="E531" s="62" t="s">
        <v>971</v>
      </c>
      <c r="F531" s="62" t="s">
        <v>17</v>
      </c>
      <c r="G531" s="64" t="s">
        <v>395</v>
      </c>
      <c r="H531" s="64" t="s">
        <v>912</v>
      </c>
      <c r="I531" s="65"/>
      <c r="J531" s="64" t="s">
        <v>972</v>
      </c>
      <c r="K531" s="66" t="s">
        <v>970</v>
      </c>
      <c r="L531" s="102" t="s">
        <v>973</v>
      </c>
      <c r="M531" s="56"/>
      <c r="N531" s="56"/>
      <c r="O531" s="58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</row>
    <row r="532" spans="1:76" s="75" customFormat="1" ht="15">
      <c r="A532" s="61"/>
      <c r="B532" s="61">
        <v>690</v>
      </c>
      <c r="C532" s="86">
        <v>8655341</v>
      </c>
      <c r="D532" s="86">
        <v>72</v>
      </c>
      <c r="E532" s="62" t="s">
        <v>974</v>
      </c>
      <c r="F532" s="63" t="s">
        <v>975</v>
      </c>
      <c r="G532" s="64" t="s">
        <v>380</v>
      </c>
      <c r="H532" s="64" t="s">
        <v>912</v>
      </c>
      <c r="I532" s="65"/>
      <c r="J532" s="64" t="s">
        <v>972</v>
      </c>
      <c r="K532" s="66" t="s">
        <v>970</v>
      </c>
      <c r="L532" s="102" t="s">
        <v>900</v>
      </c>
      <c r="M532" s="56"/>
      <c r="N532" s="56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</row>
    <row r="533" spans="1:76" s="75" customFormat="1" ht="15">
      <c r="A533" s="61"/>
      <c r="B533" s="61">
        <v>691</v>
      </c>
      <c r="C533" s="61">
        <v>8655442</v>
      </c>
      <c r="D533" s="61">
        <v>74</v>
      </c>
      <c r="E533" s="62" t="s">
        <v>976</v>
      </c>
      <c r="F533" s="63" t="s">
        <v>977</v>
      </c>
      <c r="G533" s="64" t="s">
        <v>432</v>
      </c>
      <c r="H533" s="64" t="s">
        <v>912</v>
      </c>
      <c r="I533" s="65"/>
      <c r="J533" s="64" t="s">
        <v>969</v>
      </c>
      <c r="K533" s="66" t="s">
        <v>970</v>
      </c>
      <c r="L533" s="102" t="s">
        <v>900</v>
      </c>
      <c r="M533" s="56"/>
      <c r="N533" s="56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</row>
    <row r="534" spans="1:76" s="75" customFormat="1" ht="15">
      <c r="A534" s="61"/>
      <c r="B534" s="61">
        <v>692</v>
      </c>
      <c r="C534" s="86">
        <v>8655543</v>
      </c>
      <c r="D534" s="86">
        <v>76</v>
      </c>
      <c r="E534" s="62" t="s">
        <v>978</v>
      </c>
      <c r="F534" s="63" t="s">
        <v>979</v>
      </c>
      <c r="G534" s="64" t="s">
        <v>980</v>
      </c>
      <c r="H534" s="64" t="s">
        <v>937</v>
      </c>
      <c r="I534" s="65" t="s">
        <v>327</v>
      </c>
      <c r="J534" s="64" t="s">
        <v>969</v>
      </c>
      <c r="K534" s="66" t="s">
        <v>970</v>
      </c>
      <c r="L534" s="102" t="s">
        <v>900</v>
      </c>
      <c r="M534" s="56"/>
      <c r="N534" s="56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</row>
    <row r="535" spans="1:76" s="75" customFormat="1" ht="15">
      <c r="A535" s="37"/>
      <c r="B535" s="37">
        <f>B534+1</f>
        <v>693</v>
      </c>
      <c r="C535" s="37">
        <v>237037</v>
      </c>
      <c r="D535" s="37">
        <v>43</v>
      </c>
      <c r="E535" s="38" t="s">
        <v>172</v>
      </c>
      <c r="F535" s="43" t="s">
        <v>173</v>
      </c>
      <c r="G535" s="38" t="s">
        <v>174</v>
      </c>
      <c r="H535" s="38" t="s">
        <v>340</v>
      </c>
      <c r="I535" s="38"/>
      <c r="J535" s="38" t="s">
        <v>336</v>
      </c>
      <c r="K535" s="40" t="s">
        <v>353</v>
      </c>
      <c r="L535" s="40" t="s">
        <v>293</v>
      </c>
      <c r="M535" s="38"/>
      <c r="N535" s="38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</row>
    <row r="536" spans="1:76" s="75" customFormat="1" ht="15">
      <c r="A536" s="61"/>
      <c r="B536" s="61">
        <v>693</v>
      </c>
      <c r="C536" s="86">
        <v>8655644</v>
      </c>
      <c r="D536" s="86">
        <v>78</v>
      </c>
      <c r="E536" s="62" t="s">
        <v>981</v>
      </c>
      <c r="F536" s="63" t="s">
        <v>982</v>
      </c>
      <c r="G536" s="64" t="s">
        <v>983</v>
      </c>
      <c r="H536" s="64" t="s">
        <v>937</v>
      </c>
      <c r="I536" s="65" t="s">
        <v>327</v>
      </c>
      <c r="J536" s="64" t="s">
        <v>972</v>
      </c>
      <c r="K536" s="66" t="s">
        <v>970</v>
      </c>
      <c r="L536" s="102" t="s">
        <v>900</v>
      </c>
      <c r="M536" s="56"/>
      <c r="N536" s="56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</row>
    <row r="537" spans="1:76" s="75" customFormat="1" ht="15">
      <c r="A537" s="61"/>
      <c r="B537" s="61">
        <v>695</v>
      </c>
      <c r="C537" s="61">
        <v>8655745</v>
      </c>
      <c r="D537" s="61">
        <v>80</v>
      </c>
      <c r="E537" s="62" t="s">
        <v>984</v>
      </c>
      <c r="F537" s="62" t="s">
        <v>985</v>
      </c>
      <c r="G537" s="64" t="s">
        <v>473</v>
      </c>
      <c r="H537" s="64" t="s">
        <v>937</v>
      </c>
      <c r="I537" s="65"/>
      <c r="J537" s="64" t="s">
        <v>972</v>
      </c>
      <c r="K537" s="66" t="s">
        <v>986</v>
      </c>
      <c r="L537" s="102" t="s">
        <v>973</v>
      </c>
      <c r="M537" s="56"/>
      <c r="N537" s="56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</row>
    <row r="538" spans="1:76" s="75" customFormat="1" ht="15">
      <c r="A538" s="61"/>
      <c r="B538" s="61">
        <v>696</v>
      </c>
      <c r="C538" s="86">
        <v>8655846</v>
      </c>
      <c r="D538" s="86">
        <v>82</v>
      </c>
      <c r="E538" s="62" t="s">
        <v>987</v>
      </c>
      <c r="F538" s="63" t="s">
        <v>988</v>
      </c>
      <c r="G538" s="64" t="s">
        <v>989</v>
      </c>
      <c r="H538" s="64" t="s">
        <v>937</v>
      </c>
      <c r="I538" s="65"/>
      <c r="J538" s="64" t="s">
        <v>969</v>
      </c>
      <c r="K538" s="66" t="s">
        <v>970</v>
      </c>
      <c r="L538" s="102" t="s">
        <v>900</v>
      </c>
      <c r="M538" s="56"/>
      <c r="N538" s="56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</row>
    <row r="539" spans="1:76" s="75" customFormat="1" ht="15">
      <c r="A539" s="61"/>
      <c r="B539" s="61">
        <v>697</v>
      </c>
      <c r="C539" s="61">
        <v>8655947</v>
      </c>
      <c r="D539" s="61">
        <v>84</v>
      </c>
      <c r="E539" s="62" t="s">
        <v>990</v>
      </c>
      <c r="F539" s="63" t="s">
        <v>786</v>
      </c>
      <c r="G539" s="64" t="s">
        <v>931</v>
      </c>
      <c r="H539" s="64" t="s">
        <v>912</v>
      </c>
      <c r="I539" s="65"/>
      <c r="J539" s="64" t="s">
        <v>972</v>
      </c>
      <c r="K539" s="66" t="s">
        <v>970</v>
      </c>
      <c r="L539" s="102" t="s">
        <v>900</v>
      </c>
      <c r="M539" s="56"/>
      <c r="N539" s="56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</row>
    <row r="540" spans="1:76" s="75" customFormat="1" ht="15">
      <c r="A540" s="37"/>
      <c r="B540" s="37">
        <f>B539+1</f>
        <v>698</v>
      </c>
      <c r="C540" s="87">
        <v>236026</v>
      </c>
      <c r="D540" s="87">
        <v>41</v>
      </c>
      <c r="E540" s="38" t="s">
        <v>154</v>
      </c>
      <c r="F540" s="43" t="s">
        <v>155</v>
      </c>
      <c r="G540" s="38" t="s">
        <v>47</v>
      </c>
      <c r="H540" s="38" t="s">
        <v>338</v>
      </c>
      <c r="I540" s="38"/>
      <c r="J540" s="38" t="s">
        <v>336</v>
      </c>
      <c r="K540" s="40" t="s">
        <v>353</v>
      </c>
      <c r="L540" s="40" t="s">
        <v>293</v>
      </c>
      <c r="M540" s="38"/>
      <c r="N540" s="38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</row>
    <row r="541" spans="1:76" s="75" customFormat="1" ht="15">
      <c r="A541" s="61"/>
      <c r="B541" s="61">
        <v>698</v>
      </c>
      <c r="C541" s="61">
        <v>8656048</v>
      </c>
      <c r="D541" s="61">
        <v>86</v>
      </c>
      <c r="E541" s="62" t="s">
        <v>991</v>
      </c>
      <c r="F541" s="63" t="s">
        <v>992</v>
      </c>
      <c r="G541" s="64" t="s">
        <v>931</v>
      </c>
      <c r="H541" s="64" t="s">
        <v>937</v>
      </c>
      <c r="I541" s="65" t="s">
        <v>327</v>
      </c>
      <c r="J541" s="64" t="s">
        <v>969</v>
      </c>
      <c r="K541" s="66" t="s">
        <v>970</v>
      </c>
      <c r="L541" s="102" t="s">
        <v>900</v>
      </c>
      <c r="M541" s="56"/>
      <c r="N541" s="56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</row>
    <row r="542" spans="1:76" s="75" customFormat="1" ht="15">
      <c r="A542" s="61"/>
      <c r="B542" s="61">
        <v>699</v>
      </c>
      <c r="C542" s="86">
        <v>8656149</v>
      </c>
      <c r="D542" s="86">
        <v>88</v>
      </c>
      <c r="E542" s="62" t="s">
        <v>565</v>
      </c>
      <c r="F542" s="62" t="s">
        <v>18</v>
      </c>
      <c r="G542" s="64" t="s">
        <v>380</v>
      </c>
      <c r="H542" s="64" t="s">
        <v>912</v>
      </c>
      <c r="I542" s="65"/>
      <c r="J542" s="64" t="s">
        <v>972</v>
      </c>
      <c r="K542" s="66" t="s">
        <v>970</v>
      </c>
      <c r="L542" s="102" t="s">
        <v>973</v>
      </c>
      <c r="M542" s="56"/>
      <c r="N542" s="56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</row>
    <row r="543" spans="1:76" s="75" customFormat="1" ht="15">
      <c r="A543" s="61"/>
      <c r="B543" s="61">
        <v>701</v>
      </c>
      <c r="C543" s="61">
        <v>8656250</v>
      </c>
      <c r="D543" s="61">
        <v>90</v>
      </c>
      <c r="E543" s="62" t="s">
        <v>993</v>
      </c>
      <c r="F543" s="63" t="s">
        <v>994</v>
      </c>
      <c r="G543" s="64" t="s">
        <v>555</v>
      </c>
      <c r="H543" s="64" t="s">
        <v>937</v>
      </c>
      <c r="I543" s="65" t="s">
        <v>327</v>
      </c>
      <c r="J543" s="64" t="s">
        <v>972</v>
      </c>
      <c r="K543" s="66" t="s">
        <v>970</v>
      </c>
      <c r="L543" s="102" t="s">
        <v>900</v>
      </c>
      <c r="M543" s="56"/>
      <c r="N543" s="56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</row>
    <row r="544" spans="1:76" s="75" customFormat="1" ht="15">
      <c r="A544" s="61"/>
      <c r="B544" s="61">
        <v>702</v>
      </c>
      <c r="C544" s="86">
        <v>8656351</v>
      </c>
      <c r="D544" s="86">
        <v>92</v>
      </c>
      <c r="E544" s="62" t="s">
        <v>995</v>
      </c>
      <c r="F544" s="67" t="s">
        <v>827</v>
      </c>
      <c r="G544" s="64" t="s">
        <v>432</v>
      </c>
      <c r="H544" s="64" t="s">
        <v>937</v>
      </c>
      <c r="I544" s="65"/>
      <c r="J544" s="64" t="s">
        <v>969</v>
      </c>
      <c r="K544" s="66" t="s">
        <v>970</v>
      </c>
      <c r="L544" s="102" t="s">
        <v>900</v>
      </c>
      <c r="M544" s="56"/>
      <c r="N544" s="56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</row>
    <row r="545" spans="1:14" s="75" customFormat="1" ht="15">
      <c r="A545" s="68"/>
      <c r="B545" s="68">
        <v>704</v>
      </c>
      <c r="C545" s="68">
        <v>9523146</v>
      </c>
      <c r="D545" s="68">
        <v>12</v>
      </c>
      <c r="E545" s="69" t="s">
        <v>1536</v>
      </c>
      <c r="F545" s="70" t="s">
        <v>637</v>
      </c>
      <c r="G545" s="71" t="s">
        <v>1537</v>
      </c>
      <c r="H545" s="71" t="s">
        <v>1514</v>
      </c>
      <c r="I545" s="72"/>
      <c r="J545" s="71" t="s">
        <v>1508</v>
      </c>
      <c r="K545" s="73" t="s">
        <v>970</v>
      </c>
      <c r="L545" s="101" t="s">
        <v>1538</v>
      </c>
      <c r="M545" s="92"/>
      <c r="N545" s="92"/>
    </row>
    <row r="546" spans="1:14" s="75" customFormat="1" ht="15">
      <c r="A546" s="68"/>
      <c r="B546" s="68">
        <v>705</v>
      </c>
      <c r="C546" s="76">
        <v>9523257</v>
      </c>
      <c r="D546" s="76">
        <v>14</v>
      </c>
      <c r="E546" s="69" t="s">
        <v>1539</v>
      </c>
      <c r="F546" s="70" t="s">
        <v>1540</v>
      </c>
      <c r="G546" s="71" t="s">
        <v>1541</v>
      </c>
      <c r="H546" s="71" t="s">
        <v>1507</v>
      </c>
      <c r="I546" s="72"/>
      <c r="J546" s="71" t="s">
        <v>1508</v>
      </c>
      <c r="K546" s="73" t="s">
        <v>970</v>
      </c>
      <c r="L546" s="101" t="s">
        <v>1538</v>
      </c>
      <c r="M546" s="92"/>
      <c r="N546" s="92"/>
    </row>
    <row r="547" spans="1:14" s="75" customFormat="1" ht="15">
      <c r="A547" s="68"/>
      <c r="B547" s="68">
        <v>706</v>
      </c>
      <c r="C547" s="68">
        <v>9523368</v>
      </c>
      <c r="D547" s="68">
        <v>16</v>
      </c>
      <c r="E547" s="69" t="s">
        <v>1542</v>
      </c>
      <c r="F547" s="70" t="s">
        <v>796</v>
      </c>
      <c r="G547" s="71" t="s">
        <v>395</v>
      </c>
      <c r="H547" s="71" t="s">
        <v>1507</v>
      </c>
      <c r="I547" s="72"/>
      <c r="J547" s="71" t="s">
        <v>1508</v>
      </c>
      <c r="K547" s="73" t="s">
        <v>970</v>
      </c>
      <c r="L547" s="101" t="s">
        <v>1538</v>
      </c>
      <c r="M547" s="92"/>
      <c r="N547" s="92"/>
    </row>
    <row r="548" spans="1:44" s="75" customFormat="1" ht="15">
      <c r="A548" s="68"/>
      <c r="B548" s="68">
        <v>707</v>
      </c>
      <c r="C548" s="76">
        <v>9523479</v>
      </c>
      <c r="D548" s="76">
        <v>18</v>
      </c>
      <c r="E548" s="69" t="s">
        <v>1543</v>
      </c>
      <c r="F548" s="70" t="s">
        <v>1544</v>
      </c>
      <c r="G548" s="71" t="s">
        <v>432</v>
      </c>
      <c r="H548" s="71" t="s">
        <v>1507</v>
      </c>
      <c r="I548" s="72"/>
      <c r="J548" s="71" t="s">
        <v>1508</v>
      </c>
      <c r="K548" s="73" t="s">
        <v>970</v>
      </c>
      <c r="L548" s="101" t="s">
        <v>1538</v>
      </c>
      <c r="M548" s="92"/>
      <c r="N548" s="92"/>
      <c r="AR548" s="74"/>
    </row>
    <row r="549" spans="1:42" s="75" customFormat="1" ht="15">
      <c r="A549" s="68"/>
      <c r="B549" s="68">
        <v>708</v>
      </c>
      <c r="C549" s="68">
        <v>9523590</v>
      </c>
      <c r="D549" s="68">
        <v>20</v>
      </c>
      <c r="E549" s="69" t="s">
        <v>1545</v>
      </c>
      <c r="F549" s="70" t="s">
        <v>1546</v>
      </c>
      <c r="G549" s="71" t="s">
        <v>555</v>
      </c>
      <c r="H549" s="71" t="s">
        <v>1507</v>
      </c>
      <c r="I549" s="72"/>
      <c r="J549" s="71" t="s">
        <v>1508</v>
      </c>
      <c r="K549" s="73" t="s">
        <v>970</v>
      </c>
      <c r="L549" s="101" t="s">
        <v>1538</v>
      </c>
      <c r="M549" s="92"/>
      <c r="N549" s="92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</row>
    <row r="550" spans="1:14" s="75" customFormat="1" ht="15">
      <c r="A550" s="68"/>
      <c r="B550" s="68">
        <v>709</v>
      </c>
      <c r="C550" s="76">
        <v>9523701</v>
      </c>
      <c r="D550" s="76">
        <v>22</v>
      </c>
      <c r="E550" s="69" t="s">
        <v>1547</v>
      </c>
      <c r="F550" s="70" t="s">
        <v>1548</v>
      </c>
      <c r="G550" s="71" t="s">
        <v>1038</v>
      </c>
      <c r="H550" s="71" t="s">
        <v>1514</v>
      </c>
      <c r="I550" s="72"/>
      <c r="J550" s="71" t="s">
        <v>1508</v>
      </c>
      <c r="K550" s="73" t="s">
        <v>970</v>
      </c>
      <c r="L550" s="101" t="s">
        <v>1538</v>
      </c>
      <c r="M550" s="92"/>
      <c r="N550" s="92"/>
    </row>
    <row r="551" spans="1:14" s="75" customFormat="1" ht="15">
      <c r="A551" s="68"/>
      <c r="B551" s="68">
        <v>710</v>
      </c>
      <c r="C551" s="68">
        <v>9523812</v>
      </c>
      <c r="D551" s="68">
        <v>24</v>
      </c>
      <c r="E551" s="69" t="s">
        <v>1549</v>
      </c>
      <c r="F551" s="70" t="s">
        <v>1550</v>
      </c>
      <c r="G551" s="71" t="s">
        <v>432</v>
      </c>
      <c r="H551" s="71" t="s">
        <v>1507</v>
      </c>
      <c r="I551" s="72"/>
      <c r="J551" s="71" t="s">
        <v>1508</v>
      </c>
      <c r="K551" s="73" t="s">
        <v>970</v>
      </c>
      <c r="L551" s="101" t="s">
        <v>1538</v>
      </c>
      <c r="M551" s="92"/>
      <c r="N551" s="92"/>
    </row>
    <row r="552" spans="1:15" s="75" customFormat="1" ht="15">
      <c r="A552" s="68"/>
      <c r="B552" s="68">
        <v>711</v>
      </c>
      <c r="C552" s="76">
        <v>9357393</v>
      </c>
      <c r="D552" s="76">
        <v>35</v>
      </c>
      <c r="E552" s="69" t="s">
        <v>1494</v>
      </c>
      <c r="F552" s="70" t="s">
        <v>1495</v>
      </c>
      <c r="G552" s="71" t="s">
        <v>1069</v>
      </c>
      <c r="H552" s="71" t="s">
        <v>912</v>
      </c>
      <c r="I552" s="72"/>
      <c r="J552" s="71" t="s">
        <v>969</v>
      </c>
      <c r="K552" s="73" t="s">
        <v>970</v>
      </c>
      <c r="L552" s="101" t="s">
        <v>1463</v>
      </c>
      <c r="M552" s="92"/>
      <c r="N552" s="92"/>
      <c r="O552" s="74"/>
    </row>
    <row r="553" spans="1:14" s="75" customFormat="1" ht="15">
      <c r="A553" s="68"/>
      <c r="B553" s="68">
        <v>712</v>
      </c>
      <c r="C553" s="68">
        <v>9358401</v>
      </c>
      <c r="D553" s="68">
        <v>37</v>
      </c>
      <c r="E553" s="69" t="s">
        <v>1496</v>
      </c>
      <c r="F553" s="70" t="s">
        <v>1497</v>
      </c>
      <c r="G553" s="71" t="s">
        <v>1498</v>
      </c>
      <c r="H553" s="71" t="s">
        <v>912</v>
      </c>
      <c r="I553" s="72"/>
      <c r="J553" s="71" t="s">
        <v>972</v>
      </c>
      <c r="K553" s="73" t="s">
        <v>970</v>
      </c>
      <c r="L553" s="101" t="s">
        <v>1463</v>
      </c>
      <c r="M553" s="92"/>
      <c r="N553" s="92"/>
    </row>
    <row r="554" spans="1:14" s="75" customFormat="1" ht="15">
      <c r="A554" s="68"/>
      <c r="B554" s="68">
        <v>714</v>
      </c>
      <c r="C554" s="76">
        <v>9359409</v>
      </c>
      <c r="D554" s="76">
        <v>39</v>
      </c>
      <c r="E554" s="69" t="s">
        <v>1499</v>
      </c>
      <c r="F554" s="70" t="s">
        <v>9</v>
      </c>
      <c r="G554" s="71" t="s">
        <v>903</v>
      </c>
      <c r="H554" s="71" t="s">
        <v>937</v>
      </c>
      <c r="I554" s="72"/>
      <c r="J554" s="71" t="s">
        <v>972</v>
      </c>
      <c r="K554" s="73" t="s">
        <v>970</v>
      </c>
      <c r="L554" s="101" t="s">
        <v>1463</v>
      </c>
      <c r="M554" s="92"/>
      <c r="N554" s="92"/>
    </row>
    <row r="555" spans="1:14" s="75" customFormat="1" ht="15">
      <c r="A555" s="68"/>
      <c r="B555" s="68">
        <v>715</v>
      </c>
      <c r="C555" s="68">
        <v>9360417</v>
      </c>
      <c r="D555" s="68">
        <v>41</v>
      </c>
      <c r="E555" s="69" t="s">
        <v>1500</v>
      </c>
      <c r="F555" s="70" t="s">
        <v>1501</v>
      </c>
      <c r="G555" s="71" t="s">
        <v>1003</v>
      </c>
      <c r="H555" s="71" t="s">
        <v>912</v>
      </c>
      <c r="I555" s="72"/>
      <c r="J555" s="71" t="s">
        <v>972</v>
      </c>
      <c r="K555" s="73" t="s">
        <v>970</v>
      </c>
      <c r="L555" s="101" t="s">
        <v>1463</v>
      </c>
      <c r="M555" s="92"/>
      <c r="N555" s="92"/>
    </row>
    <row r="556" spans="1:15" s="75" customFormat="1" ht="15">
      <c r="A556" s="68"/>
      <c r="B556" s="68">
        <v>716</v>
      </c>
      <c r="C556" s="76">
        <v>9124950</v>
      </c>
      <c r="D556" s="76">
        <v>16</v>
      </c>
      <c r="E556" s="69" t="s">
        <v>1382</v>
      </c>
      <c r="F556" s="70" t="s">
        <v>1383</v>
      </c>
      <c r="G556" s="71" t="s">
        <v>418</v>
      </c>
      <c r="H556" s="71" t="s">
        <v>932</v>
      </c>
      <c r="I556" s="72"/>
      <c r="J556" s="71" t="s">
        <v>926</v>
      </c>
      <c r="K556" s="73" t="s">
        <v>998</v>
      </c>
      <c r="L556" s="101" t="s">
        <v>1359</v>
      </c>
      <c r="M556" s="92"/>
      <c r="N556" s="92"/>
      <c r="O556" s="74"/>
    </row>
    <row r="557" spans="1:14" s="75" customFormat="1" ht="15">
      <c r="A557" s="68"/>
      <c r="B557" s="68">
        <v>717</v>
      </c>
      <c r="C557" s="68">
        <v>9125058</v>
      </c>
      <c r="D557" s="68">
        <v>18</v>
      </c>
      <c r="E557" s="69" t="s">
        <v>1384</v>
      </c>
      <c r="F557" s="77">
        <v>33728</v>
      </c>
      <c r="G557" s="71" t="s">
        <v>432</v>
      </c>
      <c r="H557" s="71" t="s">
        <v>932</v>
      </c>
      <c r="I557" s="72"/>
      <c r="J557" s="71" t="s">
        <v>926</v>
      </c>
      <c r="K557" s="73" t="s">
        <v>1385</v>
      </c>
      <c r="L557" s="101" t="s">
        <v>1386</v>
      </c>
      <c r="M557" s="92"/>
      <c r="N557" s="92"/>
    </row>
    <row r="558" spans="1:76" s="75" customFormat="1" ht="15">
      <c r="A558" s="61"/>
      <c r="B558" s="61">
        <v>719</v>
      </c>
      <c r="C558" s="86">
        <v>8656452</v>
      </c>
      <c r="D558" s="86">
        <v>94</v>
      </c>
      <c r="E558" s="62" t="s">
        <v>996</v>
      </c>
      <c r="F558" s="67" t="s">
        <v>997</v>
      </c>
      <c r="G558" s="64" t="s">
        <v>380</v>
      </c>
      <c r="H558" s="64" t="s">
        <v>925</v>
      </c>
      <c r="I558" s="65"/>
      <c r="J558" s="64" t="s">
        <v>926</v>
      </c>
      <c r="K558" s="66" t="s">
        <v>998</v>
      </c>
      <c r="L558" s="102" t="s">
        <v>900</v>
      </c>
      <c r="M558" s="56"/>
      <c r="N558" s="56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</row>
    <row r="559" spans="1:76" s="75" customFormat="1" ht="15">
      <c r="A559" s="61"/>
      <c r="B559" s="61">
        <v>720</v>
      </c>
      <c r="C559" s="61">
        <v>8656553</v>
      </c>
      <c r="D559" s="61">
        <v>96</v>
      </c>
      <c r="E559" s="62" t="s">
        <v>999</v>
      </c>
      <c r="F559" s="63" t="s">
        <v>760</v>
      </c>
      <c r="G559" s="64" t="s">
        <v>432</v>
      </c>
      <c r="H559" s="64" t="s">
        <v>932</v>
      </c>
      <c r="I559" s="65"/>
      <c r="J559" s="64" t="s">
        <v>926</v>
      </c>
      <c r="K559" s="66" t="s">
        <v>998</v>
      </c>
      <c r="L559" s="102" t="s">
        <v>900</v>
      </c>
      <c r="M559" s="56"/>
      <c r="N559" s="56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</row>
    <row r="560" spans="1:76" s="75" customFormat="1" ht="15">
      <c r="A560" s="61"/>
      <c r="B560" s="61">
        <v>721</v>
      </c>
      <c r="C560" s="86">
        <v>8656654</v>
      </c>
      <c r="D560" s="86">
        <v>98</v>
      </c>
      <c r="E560" s="62" t="s">
        <v>1000</v>
      </c>
      <c r="F560" s="63" t="s">
        <v>1001</v>
      </c>
      <c r="G560" s="64" t="s">
        <v>418</v>
      </c>
      <c r="H560" s="64" t="s">
        <v>932</v>
      </c>
      <c r="I560" s="65"/>
      <c r="J560" s="64" t="s">
        <v>926</v>
      </c>
      <c r="K560" s="66" t="s">
        <v>998</v>
      </c>
      <c r="L560" s="102" t="s">
        <v>900</v>
      </c>
      <c r="M560" s="56"/>
      <c r="N560" s="56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</row>
    <row r="561" spans="1:76" s="75" customFormat="1" ht="15">
      <c r="A561" s="61"/>
      <c r="B561" s="61">
        <v>722</v>
      </c>
      <c r="C561" s="61">
        <v>8656755</v>
      </c>
      <c r="D561" s="61">
        <v>13</v>
      </c>
      <c r="E561" s="62" t="s">
        <v>1002</v>
      </c>
      <c r="F561" s="63" t="s">
        <v>6</v>
      </c>
      <c r="G561" s="64" t="s">
        <v>1003</v>
      </c>
      <c r="H561" s="64" t="s">
        <v>925</v>
      </c>
      <c r="I561" s="65"/>
      <c r="J561" s="64" t="s">
        <v>926</v>
      </c>
      <c r="K561" s="66" t="s">
        <v>998</v>
      </c>
      <c r="L561" s="102" t="s">
        <v>900</v>
      </c>
      <c r="M561" s="56"/>
      <c r="N561" s="56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</row>
    <row r="562" spans="1:76" s="75" customFormat="1" ht="15">
      <c r="A562" s="61"/>
      <c r="B562" s="61">
        <v>723</v>
      </c>
      <c r="C562" s="86">
        <v>8656856</v>
      </c>
      <c r="D562" s="86">
        <v>15</v>
      </c>
      <c r="E562" s="62" t="s">
        <v>917</v>
      </c>
      <c r="F562" s="63" t="s">
        <v>1004</v>
      </c>
      <c r="G562" s="64" t="s">
        <v>931</v>
      </c>
      <c r="H562" s="64" t="s">
        <v>932</v>
      </c>
      <c r="I562" s="65"/>
      <c r="J562" s="64" t="s">
        <v>926</v>
      </c>
      <c r="K562" s="66" t="s">
        <v>998</v>
      </c>
      <c r="L562" s="102" t="s">
        <v>900</v>
      </c>
      <c r="M562" s="56"/>
      <c r="N562" s="56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</row>
    <row r="563" spans="1:76" s="75" customFormat="1" ht="15">
      <c r="A563" s="61"/>
      <c r="B563" s="61">
        <v>725</v>
      </c>
      <c r="C563" s="61">
        <v>8656957</v>
      </c>
      <c r="D563" s="61">
        <v>17</v>
      </c>
      <c r="E563" s="62" t="s">
        <v>1005</v>
      </c>
      <c r="F563" s="63" t="s">
        <v>1006</v>
      </c>
      <c r="G563" s="64" t="s">
        <v>432</v>
      </c>
      <c r="H563" s="64" t="s">
        <v>925</v>
      </c>
      <c r="I563" s="65"/>
      <c r="J563" s="64" t="s">
        <v>926</v>
      </c>
      <c r="K563" s="66" t="s">
        <v>998</v>
      </c>
      <c r="L563" s="102" t="s">
        <v>900</v>
      </c>
      <c r="M563" s="56"/>
      <c r="N563" s="56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</row>
    <row r="564" spans="1:76" s="75" customFormat="1" ht="15">
      <c r="A564" s="61"/>
      <c r="B564" s="61">
        <v>726</v>
      </c>
      <c r="C564" s="86">
        <v>8657058</v>
      </c>
      <c r="D564" s="86">
        <v>19</v>
      </c>
      <c r="E564" s="62" t="s">
        <v>1007</v>
      </c>
      <c r="F564" s="63" t="s">
        <v>1008</v>
      </c>
      <c r="G564" s="64" t="s">
        <v>432</v>
      </c>
      <c r="H564" s="64" t="s">
        <v>932</v>
      </c>
      <c r="I564" s="65"/>
      <c r="J564" s="64" t="s">
        <v>926</v>
      </c>
      <c r="K564" s="66" t="s">
        <v>998</v>
      </c>
      <c r="L564" s="102" t="s">
        <v>900</v>
      </c>
      <c r="M564" s="56"/>
      <c r="N564" s="56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</row>
    <row r="565" spans="1:76" s="75" customFormat="1" ht="15">
      <c r="A565" s="61"/>
      <c r="B565" s="61">
        <v>727</v>
      </c>
      <c r="C565" s="61">
        <v>8657159</v>
      </c>
      <c r="D565" s="61">
        <v>21</v>
      </c>
      <c r="E565" s="62" t="s">
        <v>1009</v>
      </c>
      <c r="F565" s="63" t="s">
        <v>1010</v>
      </c>
      <c r="G565" s="64" t="s">
        <v>1011</v>
      </c>
      <c r="H565" s="64" t="s">
        <v>925</v>
      </c>
      <c r="I565" s="65" t="s">
        <v>327</v>
      </c>
      <c r="J565" s="64" t="s">
        <v>926</v>
      </c>
      <c r="K565" s="66" t="s">
        <v>998</v>
      </c>
      <c r="L565" s="102" t="s">
        <v>900</v>
      </c>
      <c r="M565" s="56"/>
      <c r="N565" s="56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</row>
    <row r="566" spans="1:76" s="75" customFormat="1" ht="15">
      <c r="A566" s="61"/>
      <c r="B566" s="61">
        <v>728</v>
      </c>
      <c r="C566" s="86">
        <v>8657260</v>
      </c>
      <c r="D566" s="86">
        <v>23</v>
      </c>
      <c r="E566" s="62" t="s">
        <v>1012</v>
      </c>
      <c r="F566" s="63" t="s">
        <v>1013</v>
      </c>
      <c r="G566" s="64" t="s">
        <v>432</v>
      </c>
      <c r="H566" s="64" t="s">
        <v>932</v>
      </c>
      <c r="I566" s="65"/>
      <c r="J566" s="64" t="s">
        <v>926</v>
      </c>
      <c r="K566" s="66" t="s">
        <v>998</v>
      </c>
      <c r="L566" s="102" t="s">
        <v>900</v>
      </c>
      <c r="M566" s="56"/>
      <c r="N566" s="56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</row>
    <row r="567" spans="1:14" s="75" customFormat="1" ht="15">
      <c r="A567" s="68"/>
      <c r="B567" s="68">
        <v>729</v>
      </c>
      <c r="C567" s="68">
        <v>8867526</v>
      </c>
      <c r="D567" s="68">
        <v>83</v>
      </c>
      <c r="E567" s="69" t="s">
        <v>1233</v>
      </c>
      <c r="F567" s="70" t="s">
        <v>1234</v>
      </c>
      <c r="G567" s="71" t="s">
        <v>473</v>
      </c>
      <c r="H567" s="71" t="s">
        <v>1157</v>
      </c>
      <c r="I567" s="72"/>
      <c r="J567" s="71" t="s">
        <v>1158</v>
      </c>
      <c r="K567" s="73" t="s">
        <v>1235</v>
      </c>
      <c r="L567" s="101" t="s">
        <v>399</v>
      </c>
      <c r="M567" s="92"/>
      <c r="N567" s="92"/>
    </row>
    <row r="568" spans="1:14" s="75" customFormat="1" ht="15">
      <c r="A568" s="68"/>
      <c r="B568" s="68">
        <v>730</v>
      </c>
      <c r="C568" s="76">
        <v>8868537</v>
      </c>
      <c r="D568" s="68">
        <v>85</v>
      </c>
      <c r="E568" s="69" t="s">
        <v>1236</v>
      </c>
      <c r="F568" s="70" t="s">
        <v>1237</v>
      </c>
      <c r="G568" s="71" t="s">
        <v>1238</v>
      </c>
      <c r="H568" s="71" t="s">
        <v>1162</v>
      </c>
      <c r="I568" s="72"/>
      <c r="J568" s="71" t="s">
        <v>1158</v>
      </c>
      <c r="K568" s="73" t="s">
        <v>1235</v>
      </c>
      <c r="L568" s="101" t="s">
        <v>399</v>
      </c>
      <c r="M568" s="92"/>
      <c r="N568" s="92"/>
    </row>
    <row r="569" spans="1:76" s="75" customFormat="1" ht="15">
      <c r="A569" s="37"/>
      <c r="B569" s="37">
        <f>B568+1</f>
        <v>731</v>
      </c>
      <c r="C569" s="37">
        <v>239059</v>
      </c>
      <c r="D569" s="37">
        <v>47</v>
      </c>
      <c r="E569" s="38" t="s">
        <v>104</v>
      </c>
      <c r="F569" s="43" t="s">
        <v>105</v>
      </c>
      <c r="G569" s="38" t="s">
        <v>47</v>
      </c>
      <c r="H569" s="38" t="s">
        <v>338</v>
      </c>
      <c r="I569" s="38"/>
      <c r="J569" s="38" t="s">
        <v>336</v>
      </c>
      <c r="K569" s="40" t="s">
        <v>354</v>
      </c>
      <c r="L569" s="40" t="s">
        <v>293</v>
      </c>
      <c r="M569" s="38"/>
      <c r="N569" s="38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</row>
    <row r="570" spans="1:14" s="75" customFormat="1" ht="15">
      <c r="A570" s="68"/>
      <c r="B570" s="68">
        <v>731</v>
      </c>
      <c r="C570" s="76">
        <v>8869548</v>
      </c>
      <c r="D570" s="68">
        <v>87</v>
      </c>
      <c r="E570" s="69" t="s">
        <v>1239</v>
      </c>
      <c r="F570" s="70" t="s">
        <v>1240</v>
      </c>
      <c r="G570" s="71" t="s">
        <v>398</v>
      </c>
      <c r="H570" s="71" t="s">
        <v>1157</v>
      </c>
      <c r="I570" s="72"/>
      <c r="J570" s="71" t="s">
        <v>1158</v>
      </c>
      <c r="K570" s="73" t="s">
        <v>1235</v>
      </c>
      <c r="L570" s="101" t="s">
        <v>399</v>
      </c>
      <c r="M570" s="92"/>
      <c r="N570" s="92"/>
    </row>
    <row r="571" spans="1:14" s="75" customFormat="1" ht="15">
      <c r="A571" s="68"/>
      <c r="B571" s="68">
        <v>732</v>
      </c>
      <c r="C571" s="68">
        <v>8870559</v>
      </c>
      <c r="D571" s="68">
        <v>89</v>
      </c>
      <c r="E571" s="69" t="s">
        <v>1241</v>
      </c>
      <c r="F571" s="70" t="s">
        <v>1242</v>
      </c>
      <c r="G571" s="71" t="s">
        <v>1192</v>
      </c>
      <c r="H571" s="71" t="s">
        <v>1162</v>
      </c>
      <c r="I571" s="72"/>
      <c r="J571" s="71" t="s">
        <v>1158</v>
      </c>
      <c r="K571" s="73" t="s">
        <v>1235</v>
      </c>
      <c r="L571" s="101" t="s">
        <v>399</v>
      </c>
      <c r="M571" s="92"/>
      <c r="N571" s="92"/>
    </row>
    <row r="572" spans="1:14" s="75" customFormat="1" ht="15">
      <c r="A572" s="68"/>
      <c r="B572" s="68">
        <v>734</v>
      </c>
      <c r="C572" s="76">
        <v>8871570</v>
      </c>
      <c r="D572" s="68">
        <v>91</v>
      </c>
      <c r="E572" s="69" t="s">
        <v>1243</v>
      </c>
      <c r="F572" s="70" t="s">
        <v>1244</v>
      </c>
      <c r="G572" s="71" t="s">
        <v>395</v>
      </c>
      <c r="H572" s="71" t="s">
        <v>1162</v>
      </c>
      <c r="I572" s="72"/>
      <c r="J572" s="71" t="s">
        <v>1158</v>
      </c>
      <c r="K572" s="73" t="s">
        <v>1235</v>
      </c>
      <c r="L572" s="101" t="s">
        <v>399</v>
      </c>
      <c r="M572" s="92"/>
      <c r="N572" s="92"/>
    </row>
    <row r="573" spans="1:14" s="75" customFormat="1" ht="15">
      <c r="A573" s="68"/>
      <c r="B573" s="68">
        <v>735</v>
      </c>
      <c r="C573" s="68">
        <v>8872581</v>
      </c>
      <c r="D573" s="68">
        <v>93</v>
      </c>
      <c r="E573" s="69" t="s">
        <v>589</v>
      </c>
      <c r="F573" s="70" t="s">
        <v>1245</v>
      </c>
      <c r="G573" s="71" t="s">
        <v>380</v>
      </c>
      <c r="H573" s="71" t="s">
        <v>1157</v>
      </c>
      <c r="I573" s="72"/>
      <c r="J573" s="71" t="s">
        <v>1158</v>
      </c>
      <c r="K573" s="73" t="s">
        <v>1235</v>
      </c>
      <c r="L573" s="101" t="s">
        <v>399</v>
      </c>
      <c r="M573" s="92"/>
      <c r="N573" s="92"/>
    </row>
    <row r="574" spans="1:15" s="75" customFormat="1" ht="15">
      <c r="A574" s="68"/>
      <c r="B574" s="68">
        <v>736</v>
      </c>
      <c r="C574" s="76">
        <v>8873592</v>
      </c>
      <c r="D574" s="68">
        <v>95</v>
      </c>
      <c r="E574" s="69" t="s">
        <v>1246</v>
      </c>
      <c r="F574" s="70" t="s">
        <v>1247</v>
      </c>
      <c r="G574" s="71" t="s">
        <v>1248</v>
      </c>
      <c r="H574" s="71" t="s">
        <v>1162</v>
      </c>
      <c r="I574" s="72"/>
      <c r="J574" s="71" t="s">
        <v>1158</v>
      </c>
      <c r="K574" s="73" t="s">
        <v>1235</v>
      </c>
      <c r="L574" s="101" t="s">
        <v>399</v>
      </c>
      <c r="M574" s="92"/>
      <c r="N574" s="92"/>
      <c r="O574" s="74"/>
    </row>
    <row r="575" spans="1:14" s="75" customFormat="1" ht="15">
      <c r="A575" s="68"/>
      <c r="B575" s="68">
        <v>737</v>
      </c>
      <c r="C575" s="68">
        <v>8874603</v>
      </c>
      <c r="D575" s="68">
        <v>97</v>
      </c>
      <c r="E575" s="69" t="s">
        <v>1249</v>
      </c>
      <c r="F575" s="70" t="s">
        <v>1250</v>
      </c>
      <c r="G575" s="71" t="s">
        <v>432</v>
      </c>
      <c r="H575" s="71" t="s">
        <v>1157</v>
      </c>
      <c r="I575" s="72"/>
      <c r="J575" s="71" t="s">
        <v>1158</v>
      </c>
      <c r="K575" s="73" t="s">
        <v>1235</v>
      </c>
      <c r="L575" s="101" t="s">
        <v>399</v>
      </c>
      <c r="M575" s="92"/>
      <c r="N575" s="92"/>
    </row>
    <row r="576" spans="1:14" s="75" customFormat="1" ht="15">
      <c r="A576" s="68"/>
      <c r="B576" s="68">
        <v>738</v>
      </c>
      <c r="C576" s="76">
        <v>8875614</v>
      </c>
      <c r="D576" s="68">
        <v>99</v>
      </c>
      <c r="E576" s="69" t="s">
        <v>1251</v>
      </c>
      <c r="F576" s="70" t="s">
        <v>1252</v>
      </c>
      <c r="G576" s="71" t="s">
        <v>1253</v>
      </c>
      <c r="H576" s="71" t="s">
        <v>1162</v>
      </c>
      <c r="I576" s="72" t="s">
        <v>327</v>
      </c>
      <c r="J576" s="71" t="s">
        <v>1158</v>
      </c>
      <c r="K576" s="73" t="s">
        <v>1235</v>
      </c>
      <c r="L576" s="101" t="s">
        <v>399</v>
      </c>
      <c r="M576" s="92"/>
      <c r="N576" s="92"/>
    </row>
    <row r="577" spans="1:14" s="75" customFormat="1" ht="15">
      <c r="A577" s="68"/>
      <c r="B577" s="68">
        <v>739</v>
      </c>
      <c r="C577" s="68">
        <v>9523923</v>
      </c>
      <c r="D577" s="68">
        <v>26</v>
      </c>
      <c r="E577" s="69" t="s">
        <v>1551</v>
      </c>
      <c r="F577" s="70" t="s">
        <v>798</v>
      </c>
      <c r="G577" s="71" t="s">
        <v>1552</v>
      </c>
      <c r="H577" s="71" t="s">
        <v>1514</v>
      </c>
      <c r="I577" s="72"/>
      <c r="J577" s="71" t="s">
        <v>1508</v>
      </c>
      <c r="K577" s="73" t="s">
        <v>1016</v>
      </c>
      <c r="L577" s="101" t="s">
        <v>1538</v>
      </c>
      <c r="M577" s="92"/>
      <c r="N577" s="92"/>
    </row>
    <row r="578" spans="1:57" s="75" customFormat="1" ht="15">
      <c r="A578" s="68"/>
      <c r="B578" s="68">
        <v>740</v>
      </c>
      <c r="C578" s="76">
        <v>9524034</v>
      </c>
      <c r="D578" s="68">
        <v>28</v>
      </c>
      <c r="E578" s="69" t="s">
        <v>1553</v>
      </c>
      <c r="F578" s="70" t="s">
        <v>6</v>
      </c>
      <c r="G578" s="71" t="s">
        <v>1038</v>
      </c>
      <c r="H578" s="71" t="s">
        <v>1507</v>
      </c>
      <c r="I578" s="72"/>
      <c r="J578" s="71" t="s">
        <v>1508</v>
      </c>
      <c r="K578" s="73" t="s">
        <v>1016</v>
      </c>
      <c r="L578" s="101" t="s">
        <v>1538</v>
      </c>
      <c r="M578" s="92"/>
      <c r="N578" s="92"/>
      <c r="O578" s="74"/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</row>
    <row r="579" spans="1:14" s="75" customFormat="1" ht="15">
      <c r="A579" s="68"/>
      <c r="B579" s="68">
        <v>741</v>
      </c>
      <c r="C579" s="68">
        <v>9524145</v>
      </c>
      <c r="D579" s="68">
        <v>30</v>
      </c>
      <c r="E579" s="69" t="s">
        <v>1554</v>
      </c>
      <c r="F579" s="70" t="s">
        <v>1555</v>
      </c>
      <c r="G579" s="71" t="s">
        <v>395</v>
      </c>
      <c r="H579" s="71" t="s">
        <v>1507</v>
      </c>
      <c r="I579" s="72"/>
      <c r="J579" s="71" t="s">
        <v>1508</v>
      </c>
      <c r="K579" s="73" t="s">
        <v>1016</v>
      </c>
      <c r="L579" s="101" t="s">
        <v>1538</v>
      </c>
      <c r="M579" s="92"/>
      <c r="N579" s="92"/>
    </row>
    <row r="580" spans="1:14" s="75" customFormat="1" ht="15">
      <c r="A580" s="68"/>
      <c r="B580" s="68">
        <v>742</v>
      </c>
      <c r="C580" s="76">
        <v>9524256</v>
      </c>
      <c r="D580" s="68">
        <v>32</v>
      </c>
      <c r="E580" s="69" t="s">
        <v>1556</v>
      </c>
      <c r="F580" s="70" t="s">
        <v>1557</v>
      </c>
      <c r="G580" s="71" t="s">
        <v>1558</v>
      </c>
      <c r="H580" s="71" t="s">
        <v>1507</v>
      </c>
      <c r="I580" s="72"/>
      <c r="J580" s="71" t="s">
        <v>1508</v>
      </c>
      <c r="K580" s="73" t="s">
        <v>1016</v>
      </c>
      <c r="L580" s="101" t="s">
        <v>1538</v>
      </c>
      <c r="M580" s="92"/>
      <c r="N580" s="92"/>
    </row>
    <row r="581" spans="1:14" s="75" customFormat="1" ht="15">
      <c r="A581" s="68"/>
      <c r="B581" s="68">
        <v>743</v>
      </c>
      <c r="C581" s="68">
        <v>9524367</v>
      </c>
      <c r="D581" s="68">
        <v>34</v>
      </c>
      <c r="E581" s="69" t="s">
        <v>1559</v>
      </c>
      <c r="F581" s="70" t="s">
        <v>14</v>
      </c>
      <c r="G581" s="71" t="s">
        <v>432</v>
      </c>
      <c r="H581" s="71" t="s">
        <v>1507</v>
      </c>
      <c r="I581" s="72"/>
      <c r="J581" s="71" t="s">
        <v>1508</v>
      </c>
      <c r="K581" s="73" t="s">
        <v>1016</v>
      </c>
      <c r="L581" s="101" t="s">
        <v>1538</v>
      </c>
      <c r="M581" s="92"/>
      <c r="N581" s="92"/>
    </row>
    <row r="582" spans="1:14" s="75" customFormat="1" ht="15">
      <c r="A582" s="68"/>
      <c r="B582" s="68">
        <v>745</v>
      </c>
      <c r="C582" s="76">
        <v>9462480</v>
      </c>
      <c r="D582" s="68">
        <v>33</v>
      </c>
      <c r="E582" s="69" t="s">
        <v>1511</v>
      </c>
      <c r="F582" s="69" t="s">
        <v>1512</v>
      </c>
      <c r="G582" s="71" t="s">
        <v>1513</v>
      </c>
      <c r="H582" s="71" t="s">
        <v>1514</v>
      </c>
      <c r="I582" s="72"/>
      <c r="J582" s="71" t="s">
        <v>1508</v>
      </c>
      <c r="K582" s="73" t="s">
        <v>1515</v>
      </c>
      <c r="L582" s="101" t="s">
        <v>1510</v>
      </c>
      <c r="M582" s="92"/>
      <c r="N582" s="92"/>
    </row>
    <row r="583" spans="1:14" s="75" customFormat="1" ht="15">
      <c r="A583" s="68"/>
      <c r="B583" s="68">
        <v>746</v>
      </c>
      <c r="C583" s="68">
        <v>9462589</v>
      </c>
      <c r="D583" s="68">
        <v>22</v>
      </c>
      <c r="E583" s="69" t="s">
        <v>1516</v>
      </c>
      <c r="F583" s="70" t="s">
        <v>1124</v>
      </c>
      <c r="G583" s="71" t="s">
        <v>931</v>
      </c>
      <c r="H583" s="71" t="s">
        <v>1507</v>
      </c>
      <c r="I583" s="78"/>
      <c r="J583" s="71" t="s">
        <v>1508</v>
      </c>
      <c r="K583" s="73" t="s">
        <v>1016</v>
      </c>
      <c r="L583" s="101" t="s">
        <v>1505</v>
      </c>
      <c r="M583" s="92"/>
      <c r="N583" s="92"/>
    </row>
    <row r="584" spans="1:14" s="75" customFormat="1" ht="15">
      <c r="A584" s="68"/>
      <c r="B584" s="68">
        <v>747</v>
      </c>
      <c r="C584" s="76">
        <v>9462698</v>
      </c>
      <c r="D584" s="68">
        <v>11</v>
      </c>
      <c r="E584" s="69" t="s">
        <v>1517</v>
      </c>
      <c r="F584" s="69" t="s">
        <v>1518</v>
      </c>
      <c r="G584" s="71" t="s">
        <v>931</v>
      </c>
      <c r="H584" s="71" t="s">
        <v>1507</v>
      </c>
      <c r="I584" s="78"/>
      <c r="J584" s="71" t="s">
        <v>1508</v>
      </c>
      <c r="K584" s="73" t="s">
        <v>1519</v>
      </c>
      <c r="L584" s="101" t="s">
        <v>1510</v>
      </c>
      <c r="M584" s="92"/>
      <c r="N584" s="92"/>
    </row>
    <row r="585" spans="1:14" s="75" customFormat="1" ht="15">
      <c r="A585" s="68"/>
      <c r="B585" s="68">
        <v>748</v>
      </c>
      <c r="C585" s="68">
        <v>9125166</v>
      </c>
      <c r="D585" s="68">
        <v>20</v>
      </c>
      <c r="E585" s="69" t="s">
        <v>457</v>
      </c>
      <c r="F585" s="70" t="s">
        <v>1387</v>
      </c>
      <c r="G585" s="71" t="s">
        <v>1003</v>
      </c>
      <c r="H585" s="71" t="s">
        <v>925</v>
      </c>
      <c r="I585" s="78"/>
      <c r="J585" s="71" t="s">
        <v>926</v>
      </c>
      <c r="K585" s="73" t="s">
        <v>1016</v>
      </c>
      <c r="L585" s="101" t="s">
        <v>1359</v>
      </c>
      <c r="M585" s="92"/>
      <c r="N585" s="92"/>
    </row>
    <row r="586" spans="1:76" s="75" customFormat="1" ht="15">
      <c r="A586" s="61"/>
      <c r="B586" s="61">
        <v>749</v>
      </c>
      <c r="C586" s="86">
        <v>8657361</v>
      </c>
      <c r="D586" s="61">
        <v>25</v>
      </c>
      <c r="E586" s="62" t="s">
        <v>1014</v>
      </c>
      <c r="F586" s="63" t="s">
        <v>1015</v>
      </c>
      <c r="G586" s="64" t="s">
        <v>555</v>
      </c>
      <c r="H586" s="64" t="s">
        <v>932</v>
      </c>
      <c r="I586" s="125"/>
      <c r="J586" s="64" t="s">
        <v>926</v>
      </c>
      <c r="K586" s="66" t="s">
        <v>1016</v>
      </c>
      <c r="L586" s="102" t="s">
        <v>900</v>
      </c>
      <c r="M586" s="56"/>
      <c r="N586" s="56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</row>
    <row r="587" spans="1:76" s="75" customFormat="1" ht="15">
      <c r="A587" s="61"/>
      <c r="B587" s="61">
        <v>750</v>
      </c>
      <c r="C587" s="61">
        <v>8657462</v>
      </c>
      <c r="D587" s="61">
        <v>27</v>
      </c>
      <c r="E587" s="62" t="s">
        <v>1017</v>
      </c>
      <c r="F587" s="63" t="s">
        <v>1018</v>
      </c>
      <c r="G587" s="64" t="s">
        <v>555</v>
      </c>
      <c r="H587" s="64" t="s">
        <v>925</v>
      </c>
      <c r="I587" s="125" t="s">
        <v>327</v>
      </c>
      <c r="J587" s="64" t="s">
        <v>926</v>
      </c>
      <c r="K587" s="66" t="s">
        <v>1016</v>
      </c>
      <c r="L587" s="102" t="s">
        <v>900</v>
      </c>
      <c r="M587" s="56"/>
      <c r="N587" s="56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</row>
    <row r="588" spans="1:14" s="75" customFormat="1" ht="15">
      <c r="A588" s="68"/>
      <c r="B588" s="68">
        <v>751</v>
      </c>
      <c r="C588" s="76">
        <v>8876625</v>
      </c>
      <c r="D588" s="68">
        <v>12</v>
      </c>
      <c r="E588" s="69" t="s">
        <v>1254</v>
      </c>
      <c r="F588" s="70" t="s">
        <v>936</v>
      </c>
      <c r="G588" s="71" t="s">
        <v>1255</v>
      </c>
      <c r="H588" s="71" t="s">
        <v>1162</v>
      </c>
      <c r="I588" s="78"/>
      <c r="J588" s="71" t="s">
        <v>1158</v>
      </c>
      <c r="K588" s="73" t="s">
        <v>1016</v>
      </c>
      <c r="L588" s="101" t="s">
        <v>399</v>
      </c>
      <c r="M588" s="92"/>
      <c r="N588" s="92"/>
    </row>
    <row r="589" spans="1:14" s="75" customFormat="1" ht="15">
      <c r="A589" s="68"/>
      <c r="B589" s="68">
        <v>752</v>
      </c>
      <c r="C589" s="68">
        <v>8877636</v>
      </c>
      <c r="D589" s="68">
        <v>14</v>
      </c>
      <c r="E589" s="69" t="s">
        <v>3</v>
      </c>
      <c r="F589" s="70" t="s">
        <v>1256</v>
      </c>
      <c r="G589" s="71" t="s">
        <v>1257</v>
      </c>
      <c r="H589" s="71" t="s">
        <v>1162</v>
      </c>
      <c r="I589" s="78" t="s">
        <v>327</v>
      </c>
      <c r="J589" s="71" t="s">
        <v>1158</v>
      </c>
      <c r="K589" s="73" t="s">
        <v>1016</v>
      </c>
      <c r="L589" s="101" t="s">
        <v>399</v>
      </c>
      <c r="M589" s="92"/>
      <c r="N589" s="92"/>
    </row>
    <row r="590" spans="1:76" s="75" customFormat="1" ht="15">
      <c r="A590" s="79"/>
      <c r="B590" s="79">
        <v>753</v>
      </c>
      <c r="C590" s="120">
        <v>9654293</v>
      </c>
      <c r="D590" s="79">
        <v>20</v>
      </c>
      <c r="E590" s="80" t="s">
        <v>1575</v>
      </c>
      <c r="F590" s="81" t="s">
        <v>1576</v>
      </c>
      <c r="G590" s="82" t="s">
        <v>395</v>
      </c>
      <c r="H590" s="82" t="s">
        <v>1577</v>
      </c>
      <c r="I590" s="126"/>
      <c r="J590" s="82" t="s">
        <v>1578</v>
      </c>
      <c r="K590" s="128" t="s">
        <v>1263</v>
      </c>
      <c r="L590" s="103" t="s">
        <v>1572</v>
      </c>
      <c r="M590" s="105"/>
      <c r="N590" s="105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  <c r="AM590" s="84"/>
      <c r="AN590" s="84"/>
      <c r="AO590" s="84"/>
      <c r="AP590" s="84"/>
      <c r="AQ590" s="84"/>
      <c r="AR590" s="84"/>
      <c r="AS590" s="84"/>
      <c r="AT590" s="84"/>
      <c r="AU590" s="84"/>
      <c r="AV590" s="84"/>
      <c r="AW590" s="84"/>
      <c r="AX590" s="84"/>
      <c r="AY590" s="84"/>
      <c r="AZ590" s="84"/>
      <c r="BA590" s="84"/>
      <c r="BB590" s="84"/>
      <c r="BC590" s="84"/>
      <c r="BD590" s="84"/>
      <c r="BE590" s="84"/>
      <c r="BF590" s="84"/>
      <c r="BG590" s="84"/>
      <c r="BH590" s="84"/>
      <c r="BI590" s="84"/>
      <c r="BJ590" s="84"/>
      <c r="BK590" s="84"/>
      <c r="BL590" s="84"/>
      <c r="BM590" s="84"/>
      <c r="BN590" s="84"/>
      <c r="BO590" s="84"/>
      <c r="BP590" s="84"/>
      <c r="BQ590" s="84"/>
      <c r="BR590" s="84"/>
      <c r="BS590" s="84"/>
      <c r="BT590" s="84"/>
      <c r="BU590" s="84"/>
      <c r="BV590" s="84"/>
      <c r="BW590" s="84"/>
      <c r="BX590" s="84"/>
    </row>
    <row r="591" spans="1:14" s="75" customFormat="1" ht="15">
      <c r="A591" s="68"/>
      <c r="B591" s="68">
        <v>754</v>
      </c>
      <c r="C591" s="68">
        <v>8878647</v>
      </c>
      <c r="D591" s="68">
        <v>16</v>
      </c>
      <c r="E591" s="69" t="s">
        <v>1258</v>
      </c>
      <c r="F591" s="70" t="s">
        <v>1259</v>
      </c>
      <c r="G591" s="71" t="s">
        <v>1260</v>
      </c>
      <c r="H591" s="71" t="s">
        <v>1261</v>
      </c>
      <c r="I591" s="72"/>
      <c r="J591" s="71" t="s">
        <v>1262</v>
      </c>
      <c r="K591" s="73" t="s">
        <v>1263</v>
      </c>
      <c r="L591" s="101" t="s">
        <v>399</v>
      </c>
      <c r="M591" s="92"/>
      <c r="N591" s="92"/>
    </row>
    <row r="592" spans="1:14" s="75" customFormat="1" ht="15">
      <c r="A592" s="68"/>
      <c r="B592" s="68">
        <v>755</v>
      </c>
      <c r="C592" s="76">
        <v>8879658</v>
      </c>
      <c r="D592" s="68">
        <v>18</v>
      </c>
      <c r="E592" s="69" t="s">
        <v>1264</v>
      </c>
      <c r="F592" s="69" t="s">
        <v>734</v>
      </c>
      <c r="G592" s="71" t="s">
        <v>1141</v>
      </c>
      <c r="H592" s="71" t="s">
        <v>1182</v>
      </c>
      <c r="I592" s="72" t="s">
        <v>327</v>
      </c>
      <c r="J592" s="71" t="s">
        <v>1168</v>
      </c>
      <c r="K592" s="73" t="s">
        <v>1021</v>
      </c>
      <c r="L592" s="101" t="s">
        <v>399</v>
      </c>
      <c r="M592" s="92"/>
      <c r="N592" s="92"/>
    </row>
    <row r="593" spans="1:14" s="75" customFormat="1" ht="15">
      <c r="A593" s="68"/>
      <c r="B593" s="68">
        <v>756</v>
      </c>
      <c r="C593" s="68">
        <v>8880669</v>
      </c>
      <c r="D593" s="68">
        <v>20</v>
      </c>
      <c r="E593" s="69" t="s">
        <v>1265</v>
      </c>
      <c r="F593" s="70" t="s">
        <v>1266</v>
      </c>
      <c r="G593" s="71" t="s">
        <v>473</v>
      </c>
      <c r="H593" s="71" t="s">
        <v>1162</v>
      </c>
      <c r="I593" s="72"/>
      <c r="J593" s="71" t="s">
        <v>1168</v>
      </c>
      <c r="K593" s="73" t="s">
        <v>1021</v>
      </c>
      <c r="L593" s="101" t="s">
        <v>399</v>
      </c>
      <c r="M593" s="92"/>
      <c r="N593" s="92"/>
    </row>
    <row r="594" spans="1:14" s="75" customFormat="1" ht="15">
      <c r="A594" s="68"/>
      <c r="B594" s="68">
        <v>757</v>
      </c>
      <c r="C594" s="76">
        <v>8881680</v>
      </c>
      <c r="D594" s="68">
        <v>22</v>
      </c>
      <c r="E594" s="69" t="s">
        <v>820</v>
      </c>
      <c r="F594" s="70" t="s">
        <v>335</v>
      </c>
      <c r="G594" s="71" t="s">
        <v>1148</v>
      </c>
      <c r="H594" s="71" t="s">
        <v>1182</v>
      </c>
      <c r="I594" s="72"/>
      <c r="J594" s="71" t="s">
        <v>1168</v>
      </c>
      <c r="K594" s="73" t="s">
        <v>1021</v>
      </c>
      <c r="L594" s="101" t="s">
        <v>399</v>
      </c>
      <c r="M594" s="92"/>
      <c r="N594" s="92"/>
    </row>
    <row r="595" spans="1:14" s="75" customFormat="1" ht="15">
      <c r="A595" s="68"/>
      <c r="B595" s="68">
        <v>758</v>
      </c>
      <c r="C595" s="68">
        <v>8882691</v>
      </c>
      <c r="D595" s="68">
        <v>24</v>
      </c>
      <c r="E595" s="69" t="s">
        <v>1267</v>
      </c>
      <c r="F595" s="70" t="s">
        <v>1268</v>
      </c>
      <c r="G595" s="71" t="s">
        <v>395</v>
      </c>
      <c r="H595" s="71" t="s">
        <v>1214</v>
      </c>
      <c r="I595" s="72" t="s">
        <v>910</v>
      </c>
      <c r="J595" s="71" t="s">
        <v>1168</v>
      </c>
      <c r="K595" s="73" t="s">
        <v>1021</v>
      </c>
      <c r="L595" s="101" t="s">
        <v>399</v>
      </c>
      <c r="M595" s="92"/>
      <c r="N595" s="92"/>
    </row>
    <row r="596" spans="1:14" s="75" customFormat="1" ht="15">
      <c r="A596" s="68"/>
      <c r="B596" s="68">
        <v>760</v>
      </c>
      <c r="C596" s="76">
        <v>8883702</v>
      </c>
      <c r="D596" s="68">
        <v>26</v>
      </c>
      <c r="E596" s="69" t="s">
        <v>2</v>
      </c>
      <c r="F596" s="70" t="s">
        <v>1269</v>
      </c>
      <c r="G596" s="71" t="s">
        <v>1270</v>
      </c>
      <c r="H596" s="71" t="s">
        <v>1167</v>
      </c>
      <c r="I596" s="72" t="s">
        <v>327</v>
      </c>
      <c r="J596" s="71" t="s">
        <v>1168</v>
      </c>
      <c r="K596" s="73" t="s">
        <v>1021</v>
      </c>
      <c r="L596" s="101" t="s">
        <v>399</v>
      </c>
      <c r="M596" s="92"/>
      <c r="N596" s="92"/>
    </row>
    <row r="597" spans="1:14" s="75" customFormat="1" ht="15">
      <c r="A597" s="68"/>
      <c r="B597" s="68">
        <v>762</v>
      </c>
      <c r="C597" s="68">
        <v>8884713</v>
      </c>
      <c r="D597" s="68">
        <v>28</v>
      </c>
      <c r="E597" s="69" t="s">
        <v>529</v>
      </c>
      <c r="F597" s="70" t="s">
        <v>1271</v>
      </c>
      <c r="G597" s="71" t="s">
        <v>398</v>
      </c>
      <c r="H597" s="71" t="s">
        <v>1214</v>
      </c>
      <c r="I597" s="72" t="s">
        <v>910</v>
      </c>
      <c r="J597" s="71" t="s">
        <v>1168</v>
      </c>
      <c r="K597" s="73" t="s">
        <v>1021</v>
      </c>
      <c r="L597" s="101" t="s">
        <v>399</v>
      </c>
      <c r="M597" s="92"/>
      <c r="N597" s="92"/>
    </row>
    <row r="598" spans="1:14" s="75" customFormat="1" ht="15">
      <c r="A598" s="68"/>
      <c r="B598" s="68">
        <v>765</v>
      </c>
      <c r="C598" s="76">
        <v>8885724</v>
      </c>
      <c r="D598" s="68">
        <v>30</v>
      </c>
      <c r="E598" s="69" t="s">
        <v>1272</v>
      </c>
      <c r="F598" s="70" t="s">
        <v>1273</v>
      </c>
      <c r="G598" s="71" t="s">
        <v>395</v>
      </c>
      <c r="H598" s="71" t="s">
        <v>1214</v>
      </c>
      <c r="I598" s="72" t="s">
        <v>910</v>
      </c>
      <c r="J598" s="71" t="s">
        <v>1168</v>
      </c>
      <c r="K598" s="73" t="s">
        <v>1021</v>
      </c>
      <c r="L598" s="101" t="s">
        <v>399</v>
      </c>
      <c r="M598" s="92"/>
      <c r="N598" s="92"/>
    </row>
    <row r="599" spans="1:14" s="75" customFormat="1" ht="15">
      <c r="A599" s="68"/>
      <c r="B599" s="68">
        <v>766</v>
      </c>
      <c r="C599" s="68">
        <v>8886735</v>
      </c>
      <c r="D599" s="68">
        <v>32</v>
      </c>
      <c r="E599" s="69" t="s">
        <v>23</v>
      </c>
      <c r="F599" s="70" t="s">
        <v>1274</v>
      </c>
      <c r="G599" s="71" t="s">
        <v>931</v>
      </c>
      <c r="H599" s="71" t="s">
        <v>1175</v>
      </c>
      <c r="I599" s="72" t="s">
        <v>327</v>
      </c>
      <c r="J599" s="71" t="s">
        <v>1168</v>
      </c>
      <c r="K599" s="73" t="s">
        <v>1021</v>
      </c>
      <c r="L599" s="101" t="s">
        <v>399</v>
      </c>
      <c r="M599" s="92"/>
      <c r="N599" s="92"/>
    </row>
    <row r="600" spans="1:14" s="75" customFormat="1" ht="15">
      <c r="A600" s="68"/>
      <c r="B600" s="68">
        <v>767</v>
      </c>
      <c r="C600" s="76">
        <v>8887746</v>
      </c>
      <c r="D600" s="68">
        <v>34</v>
      </c>
      <c r="E600" s="69" t="s">
        <v>1275</v>
      </c>
      <c r="F600" s="70" t="s">
        <v>1276</v>
      </c>
      <c r="G600" s="71" t="s">
        <v>1145</v>
      </c>
      <c r="H600" s="71" t="s">
        <v>1175</v>
      </c>
      <c r="I600" s="72"/>
      <c r="J600" s="71" t="s">
        <v>1168</v>
      </c>
      <c r="K600" s="73" t="s">
        <v>1021</v>
      </c>
      <c r="L600" s="101" t="s">
        <v>399</v>
      </c>
      <c r="M600" s="92"/>
      <c r="N600" s="92"/>
    </row>
    <row r="601" spans="1:14" s="75" customFormat="1" ht="15">
      <c r="A601" s="68"/>
      <c r="B601" s="68">
        <v>770</v>
      </c>
      <c r="C601" s="68">
        <v>8888757</v>
      </c>
      <c r="D601" s="68">
        <v>36</v>
      </c>
      <c r="E601" s="69" t="s">
        <v>1277</v>
      </c>
      <c r="F601" s="70" t="s">
        <v>1278</v>
      </c>
      <c r="G601" s="71" t="s">
        <v>1038</v>
      </c>
      <c r="H601" s="71" t="s">
        <v>1197</v>
      </c>
      <c r="I601" s="72"/>
      <c r="J601" s="71" t="s">
        <v>1168</v>
      </c>
      <c r="K601" s="73" t="s">
        <v>1021</v>
      </c>
      <c r="L601" s="101" t="s">
        <v>399</v>
      </c>
      <c r="M601" s="92"/>
      <c r="N601" s="92"/>
    </row>
    <row r="602" spans="1:14" s="75" customFormat="1" ht="15">
      <c r="A602" s="68"/>
      <c r="B602" s="68">
        <v>771</v>
      </c>
      <c r="C602" s="76">
        <v>8889768</v>
      </c>
      <c r="D602" s="68">
        <v>38</v>
      </c>
      <c r="E602" s="69" t="s">
        <v>1</v>
      </c>
      <c r="F602" s="70" t="s">
        <v>1279</v>
      </c>
      <c r="G602" s="71" t="s">
        <v>775</v>
      </c>
      <c r="H602" s="71" t="s">
        <v>1182</v>
      </c>
      <c r="I602" s="72" t="s">
        <v>327</v>
      </c>
      <c r="J602" s="71" t="s">
        <v>1168</v>
      </c>
      <c r="K602" s="73" t="s">
        <v>1021</v>
      </c>
      <c r="L602" s="101" t="s">
        <v>399</v>
      </c>
      <c r="M602" s="92"/>
      <c r="N602" s="92"/>
    </row>
    <row r="603" spans="1:14" s="75" customFormat="1" ht="15">
      <c r="A603" s="68"/>
      <c r="B603" s="68">
        <v>772</v>
      </c>
      <c r="C603" s="68">
        <v>8890779</v>
      </c>
      <c r="D603" s="68">
        <v>40</v>
      </c>
      <c r="E603" s="69" t="s">
        <v>1280</v>
      </c>
      <c r="F603" s="70" t="s">
        <v>1281</v>
      </c>
      <c r="G603" s="71" t="s">
        <v>1125</v>
      </c>
      <c r="H603" s="71" t="s">
        <v>1167</v>
      </c>
      <c r="I603" s="72"/>
      <c r="J603" s="71" t="s">
        <v>1168</v>
      </c>
      <c r="K603" s="73" t="s">
        <v>1021</v>
      </c>
      <c r="L603" s="101" t="s">
        <v>399</v>
      </c>
      <c r="M603" s="92"/>
      <c r="N603" s="92"/>
    </row>
    <row r="604" spans="1:14" s="75" customFormat="1" ht="15">
      <c r="A604" s="68"/>
      <c r="B604" s="68">
        <v>773</v>
      </c>
      <c r="C604" s="76">
        <v>8891790</v>
      </c>
      <c r="D604" s="68">
        <v>42</v>
      </c>
      <c r="E604" s="69" t="s">
        <v>1282</v>
      </c>
      <c r="F604" s="70" t="s">
        <v>1283</v>
      </c>
      <c r="G604" s="71" t="s">
        <v>1284</v>
      </c>
      <c r="H604" s="71" t="s">
        <v>1214</v>
      </c>
      <c r="I604" s="72" t="s">
        <v>910</v>
      </c>
      <c r="J604" s="71" t="s">
        <v>1168</v>
      </c>
      <c r="K604" s="73" t="s">
        <v>1021</v>
      </c>
      <c r="L604" s="101" t="s">
        <v>399</v>
      </c>
      <c r="M604" s="92"/>
      <c r="N604" s="92"/>
    </row>
    <row r="605" spans="1:14" s="75" customFormat="1" ht="15">
      <c r="A605" s="68"/>
      <c r="B605" s="68">
        <v>776</v>
      </c>
      <c r="C605" s="68">
        <v>8892801</v>
      </c>
      <c r="D605" s="68">
        <v>44</v>
      </c>
      <c r="E605" s="69" t="s">
        <v>1285</v>
      </c>
      <c r="F605" s="77">
        <v>33818</v>
      </c>
      <c r="G605" s="71" t="s">
        <v>1286</v>
      </c>
      <c r="H605" s="71" t="s">
        <v>1175</v>
      </c>
      <c r="I605" s="72"/>
      <c r="J605" s="71" t="s">
        <v>1168</v>
      </c>
      <c r="K605" s="73" t="s">
        <v>1287</v>
      </c>
      <c r="L605" s="101" t="s">
        <v>399</v>
      </c>
      <c r="M605" s="92"/>
      <c r="N605" s="92"/>
    </row>
    <row r="606" spans="1:14" s="75" customFormat="1" ht="15">
      <c r="A606" s="68"/>
      <c r="B606" s="68">
        <v>777</v>
      </c>
      <c r="C606" s="76">
        <v>8893812</v>
      </c>
      <c r="D606" s="68">
        <v>46</v>
      </c>
      <c r="E606" s="69" t="s">
        <v>1288</v>
      </c>
      <c r="F606" s="70" t="s">
        <v>994</v>
      </c>
      <c r="G606" s="71" t="s">
        <v>1202</v>
      </c>
      <c r="H606" s="71" t="s">
        <v>1182</v>
      </c>
      <c r="I606" s="72" t="s">
        <v>327</v>
      </c>
      <c r="J606" s="71" t="s">
        <v>1168</v>
      </c>
      <c r="K606" s="73" t="s">
        <v>1021</v>
      </c>
      <c r="L606" s="101" t="s">
        <v>399</v>
      </c>
      <c r="M606" s="92"/>
      <c r="N606" s="92"/>
    </row>
    <row r="607" spans="1:42" s="75" customFormat="1" ht="15">
      <c r="A607" s="68"/>
      <c r="B607" s="68">
        <v>779</v>
      </c>
      <c r="C607" s="68">
        <v>8894823</v>
      </c>
      <c r="D607" s="68">
        <v>48</v>
      </c>
      <c r="E607" s="69" t="s">
        <v>1289</v>
      </c>
      <c r="F607" s="70" t="s">
        <v>1290</v>
      </c>
      <c r="G607" s="71" t="s">
        <v>398</v>
      </c>
      <c r="H607" s="71" t="s">
        <v>1157</v>
      </c>
      <c r="I607" s="72"/>
      <c r="J607" s="71" t="s">
        <v>1158</v>
      </c>
      <c r="K607" s="73" t="s">
        <v>1021</v>
      </c>
      <c r="L607" s="101" t="s">
        <v>399</v>
      </c>
      <c r="M607" s="92"/>
      <c r="N607" s="92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</row>
    <row r="608" spans="1:76" s="75" customFormat="1" ht="15">
      <c r="A608" s="68"/>
      <c r="B608" s="68">
        <v>780</v>
      </c>
      <c r="C608" s="76">
        <v>8895834</v>
      </c>
      <c r="D608" s="68">
        <v>50</v>
      </c>
      <c r="E608" s="69" t="s">
        <v>1291</v>
      </c>
      <c r="F608" s="77">
        <v>32481</v>
      </c>
      <c r="G608" s="71" t="s">
        <v>380</v>
      </c>
      <c r="H608" s="71" t="s">
        <v>1157</v>
      </c>
      <c r="I608" s="72"/>
      <c r="J608" s="71" t="s">
        <v>1158</v>
      </c>
      <c r="K608" s="73" t="s">
        <v>1287</v>
      </c>
      <c r="L608" s="101" t="s">
        <v>1204</v>
      </c>
      <c r="M608" s="92"/>
      <c r="N608" s="92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</row>
    <row r="609" spans="1:76" s="75" customFormat="1" ht="15">
      <c r="A609" s="68"/>
      <c r="B609" s="68">
        <v>781</v>
      </c>
      <c r="C609" s="68">
        <v>8896845</v>
      </c>
      <c r="D609" s="68">
        <v>52</v>
      </c>
      <c r="E609" s="69" t="s">
        <v>1292</v>
      </c>
      <c r="F609" s="70" t="s">
        <v>1293</v>
      </c>
      <c r="G609" s="71" t="s">
        <v>555</v>
      </c>
      <c r="H609" s="71" t="s">
        <v>1157</v>
      </c>
      <c r="I609" s="72"/>
      <c r="J609" s="71" t="s">
        <v>1158</v>
      </c>
      <c r="K609" s="73" t="s">
        <v>1021</v>
      </c>
      <c r="L609" s="101" t="s">
        <v>399</v>
      </c>
      <c r="M609" s="92"/>
      <c r="N609" s="92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</row>
    <row r="610" spans="1:14" s="75" customFormat="1" ht="15">
      <c r="A610" s="68"/>
      <c r="B610" s="68">
        <v>782</v>
      </c>
      <c r="C610" s="76">
        <v>8897856</v>
      </c>
      <c r="D610" s="68">
        <v>54</v>
      </c>
      <c r="E610" s="69" t="s">
        <v>402</v>
      </c>
      <c r="F610" s="70" t="s">
        <v>1294</v>
      </c>
      <c r="G610" s="71" t="s">
        <v>395</v>
      </c>
      <c r="H610" s="71" t="s">
        <v>1157</v>
      </c>
      <c r="I610" s="72"/>
      <c r="J610" s="71" t="s">
        <v>1158</v>
      </c>
      <c r="K610" s="73" t="s">
        <v>1021</v>
      </c>
      <c r="L610" s="101" t="s">
        <v>399</v>
      </c>
      <c r="M610" s="92"/>
      <c r="N610" s="92"/>
    </row>
    <row r="611" spans="1:14" s="75" customFormat="1" ht="15">
      <c r="A611" s="68"/>
      <c r="B611" s="68">
        <v>783</v>
      </c>
      <c r="C611" s="68">
        <v>8898867</v>
      </c>
      <c r="D611" s="68">
        <v>56</v>
      </c>
      <c r="E611" s="69" t="s">
        <v>1295</v>
      </c>
      <c r="F611" s="70" t="s">
        <v>637</v>
      </c>
      <c r="G611" s="71" t="s">
        <v>380</v>
      </c>
      <c r="H611" s="71" t="s">
        <v>1157</v>
      </c>
      <c r="I611" s="72"/>
      <c r="J611" s="71" t="s">
        <v>1158</v>
      </c>
      <c r="K611" s="73" t="s">
        <v>1021</v>
      </c>
      <c r="L611" s="101" t="s">
        <v>399</v>
      </c>
      <c r="M611" s="92"/>
      <c r="N611" s="92"/>
    </row>
    <row r="612" spans="1:14" s="75" customFormat="1" ht="15">
      <c r="A612" s="68"/>
      <c r="B612" s="68">
        <v>785</v>
      </c>
      <c r="C612" s="76">
        <v>8899878</v>
      </c>
      <c r="D612" s="68">
        <v>58</v>
      </c>
      <c r="E612" s="69" t="s">
        <v>1296</v>
      </c>
      <c r="F612" s="70" t="s">
        <v>1297</v>
      </c>
      <c r="G612" s="71" t="s">
        <v>380</v>
      </c>
      <c r="H612" s="71" t="s">
        <v>1162</v>
      </c>
      <c r="I612" s="72" t="s">
        <v>327</v>
      </c>
      <c r="J612" s="71" t="s">
        <v>1158</v>
      </c>
      <c r="K612" s="73" t="s">
        <v>1021</v>
      </c>
      <c r="L612" s="101" t="s">
        <v>399</v>
      </c>
      <c r="M612" s="92"/>
      <c r="N612" s="92"/>
    </row>
    <row r="613" spans="1:76" s="75" customFormat="1" ht="15">
      <c r="A613" s="79"/>
      <c r="B613" s="79">
        <v>786</v>
      </c>
      <c r="C613" s="79">
        <v>9655371</v>
      </c>
      <c r="D613" s="79">
        <v>22</v>
      </c>
      <c r="E613" s="80" t="s">
        <v>1579</v>
      </c>
      <c r="F613" s="85" t="s">
        <v>1580</v>
      </c>
      <c r="G613" s="82" t="s">
        <v>418</v>
      </c>
      <c r="H613" s="82" t="s">
        <v>1157</v>
      </c>
      <c r="I613" s="83"/>
      <c r="J613" s="82" t="s">
        <v>1158</v>
      </c>
      <c r="K613" s="128" t="s">
        <v>1021</v>
      </c>
      <c r="L613" s="103" t="s">
        <v>1572</v>
      </c>
      <c r="M613" s="105"/>
      <c r="N613" s="105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  <c r="AM613" s="84"/>
      <c r="AN613" s="84"/>
      <c r="AO613" s="84"/>
      <c r="AP613" s="84"/>
      <c r="AQ613" s="84"/>
      <c r="AR613" s="84"/>
      <c r="AS613" s="84"/>
      <c r="AT613" s="84"/>
      <c r="AU613" s="84"/>
      <c r="AV613" s="84"/>
      <c r="AW613" s="84"/>
      <c r="AX613" s="84"/>
      <c r="AY613" s="84"/>
      <c r="AZ613" s="84"/>
      <c r="BA613" s="84"/>
      <c r="BB613" s="84"/>
      <c r="BC613" s="84"/>
      <c r="BD613" s="84"/>
      <c r="BE613" s="84"/>
      <c r="BF613" s="84"/>
      <c r="BG613" s="84"/>
      <c r="BH613" s="84"/>
      <c r="BI613" s="84"/>
      <c r="BJ613" s="84"/>
      <c r="BK613" s="84"/>
      <c r="BL613" s="84"/>
      <c r="BM613" s="84"/>
      <c r="BN613" s="84"/>
      <c r="BO613" s="84"/>
      <c r="BP613" s="84"/>
      <c r="BQ613" s="84"/>
      <c r="BR613" s="84"/>
      <c r="BS613" s="84"/>
      <c r="BT613" s="84"/>
      <c r="BU613" s="84"/>
      <c r="BV613" s="84"/>
      <c r="BW613" s="84"/>
      <c r="BX613" s="84"/>
    </row>
    <row r="614" spans="1:76" s="75" customFormat="1" ht="15">
      <c r="A614" s="61"/>
      <c r="B614" s="61">
        <v>787</v>
      </c>
      <c r="C614" s="86">
        <v>8657563</v>
      </c>
      <c r="D614" s="61">
        <v>29</v>
      </c>
      <c r="E614" s="62" t="s">
        <v>1019</v>
      </c>
      <c r="F614" s="63" t="s">
        <v>1020</v>
      </c>
      <c r="G614" s="64" t="s">
        <v>418</v>
      </c>
      <c r="H614" s="64" t="s">
        <v>932</v>
      </c>
      <c r="I614" s="65"/>
      <c r="J614" s="64" t="s">
        <v>926</v>
      </c>
      <c r="K614" s="66" t="s">
        <v>1021</v>
      </c>
      <c r="L614" s="102" t="s">
        <v>900</v>
      </c>
      <c r="M614" s="56"/>
      <c r="N614" s="56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59"/>
      <c r="BQ614" s="59"/>
      <c r="BR614" s="59"/>
      <c r="BS614" s="59"/>
      <c r="BT614" s="59"/>
      <c r="BU614" s="59"/>
      <c r="BV614" s="59"/>
      <c r="BW614" s="59"/>
      <c r="BX614" s="59"/>
    </row>
    <row r="615" spans="1:76" s="75" customFormat="1" ht="15">
      <c r="A615" s="61"/>
      <c r="B615" s="61">
        <v>788</v>
      </c>
      <c r="C615" s="61">
        <v>8657664</v>
      </c>
      <c r="D615" s="61">
        <v>31</v>
      </c>
      <c r="E615" s="62" t="s">
        <v>556</v>
      </c>
      <c r="F615" s="63" t="s">
        <v>1022</v>
      </c>
      <c r="G615" s="64" t="s">
        <v>931</v>
      </c>
      <c r="H615" s="64" t="s">
        <v>925</v>
      </c>
      <c r="I615" s="65"/>
      <c r="J615" s="64" t="s">
        <v>926</v>
      </c>
      <c r="K615" s="66" t="s">
        <v>1021</v>
      </c>
      <c r="L615" s="102" t="s">
        <v>900</v>
      </c>
      <c r="M615" s="56"/>
      <c r="N615" s="56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8"/>
      <c r="BL615" s="58"/>
      <c r="BM615" s="58"/>
      <c r="BN615" s="58"/>
      <c r="BO615" s="58"/>
      <c r="BP615" s="58"/>
      <c r="BQ615" s="58"/>
      <c r="BR615" s="58"/>
      <c r="BS615" s="58"/>
      <c r="BT615" s="58"/>
      <c r="BU615" s="58"/>
      <c r="BV615" s="58"/>
      <c r="BW615" s="58"/>
      <c r="BX615" s="58"/>
    </row>
    <row r="616" spans="1:76" s="75" customFormat="1" ht="15">
      <c r="A616" s="61"/>
      <c r="B616" s="61">
        <v>789</v>
      </c>
      <c r="C616" s="86">
        <v>8657765</v>
      </c>
      <c r="D616" s="61">
        <v>33</v>
      </c>
      <c r="E616" s="62" t="s">
        <v>1023</v>
      </c>
      <c r="F616" s="63" t="s">
        <v>1024</v>
      </c>
      <c r="G616" s="64" t="s">
        <v>473</v>
      </c>
      <c r="H616" s="64" t="s">
        <v>925</v>
      </c>
      <c r="I616" s="65" t="s">
        <v>327</v>
      </c>
      <c r="J616" s="64" t="s">
        <v>926</v>
      </c>
      <c r="K616" s="66" t="s">
        <v>1021</v>
      </c>
      <c r="L616" s="102" t="s">
        <v>900</v>
      </c>
      <c r="M616" s="56"/>
      <c r="N616" s="56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59"/>
      <c r="BQ616" s="59"/>
      <c r="BR616" s="59"/>
      <c r="BS616" s="59"/>
      <c r="BT616" s="59"/>
      <c r="BU616" s="59"/>
      <c r="BV616" s="59"/>
      <c r="BW616" s="59"/>
      <c r="BX616" s="59"/>
    </row>
    <row r="617" spans="1:76" s="75" customFormat="1" ht="15">
      <c r="A617" s="61"/>
      <c r="B617" s="61">
        <v>791</v>
      </c>
      <c r="C617" s="61">
        <v>8657866</v>
      </c>
      <c r="D617" s="61">
        <v>35</v>
      </c>
      <c r="E617" s="62" t="s">
        <v>1025</v>
      </c>
      <c r="F617" s="63" t="s">
        <v>1026</v>
      </c>
      <c r="G617" s="64" t="s">
        <v>473</v>
      </c>
      <c r="H617" s="64" t="s">
        <v>932</v>
      </c>
      <c r="I617" s="65"/>
      <c r="J617" s="64" t="s">
        <v>926</v>
      </c>
      <c r="K617" s="66" t="s">
        <v>1021</v>
      </c>
      <c r="L617" s="102" t="s">
        <v>900</v>
      </c>
      <c r="M617" s="56"/>
      <c r="N617" s="56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59"/>
      <c r="BQ617" s="59"/>
      <c r="BR617" s="59"/>
      <c r="BS617" s="59"/>
      <c r="BT617" s="59"/>
      <c r="BU617" s="59"/>
      <c r="BV617" s="59"/>
      <c r="BW617" s="59"/>
      <c r="BX617" s="59"/>
    </row>
    <row r="618" spans="1:76" s="75" customFormat="1" ht="15">
      <c r="A618" s="61"/>
      <c r="B618" s="61">
        <v>792</v>
      </c>
      <c r="C618" s="86">
        <v>8657967</v>
      </c>
      <c r="D618" s="61">
        <v>37</v>
      </c>
      <c r="E618" s="62" t="s">
        <v>1027</v>
      </c>
      <c r="F618" s="63" t="s">
        <v>1028</v>
      </c>
      <c r="G618" s="64" t="s">
        <v>380</v>
      </c>
      <c r="H618" s="64" t="s">
        <v>932</v>
      </c>
      <c r="I618" s="65"/>
      <c r="J618" s="64" t="s">
        <v>926</v>
      </c>
      <c r="K618" s="66" t="s">
        <v>1021</v>
      </c>
      <c r="L618" s="102" t="s">
        <v>900</v>
      </c>
      <c r="M618" s="56"/>
      <c r="N618" s="56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59"/>
      <c r="BQ618" s="59"/>
      <c r="BR618" s="59"/>
      <c r="BS618" s="59"/>
      <c r="BT618" s="59"/>
      <c r="BU618" s="59"/>
      <c r="BV618" s="59"/>
      <c r="BW618" s="59"/>
      <c r="BX618" s="59"/>
    </row>
    <row r="619" spans="1:14" s="75" customFormat="1" ht="15">
      <c r="A619" s="68"/>
      <c r="B619" s="68">
        <v>793</v>
      </c>
      <c r="C619" s="68">
        <v>9125274</v>
      </c>
      <c r="D619" s="68">
        <v>22</v>
      </c>
      <c r="E619" s="69" t="s">
        <v>2</v>
      </c>
      <c r="F619" s="70" t="s">
        <v>1388</v>
      </c>
      <c r="G619" s="71" t="s">
        <v>555</v>
      </c>
      <c r="H619" s="71" t="s">
        <v>925</v>
      </c>
      <c r="I619" s="72" t="s">
        <v>327</v>
      </c>
      <c r="J619" s="71" t="s">
        <v>926</v>
      </c>
      <c r="K619" s="73" t="s">
        <v>1021</v>
      </c>
      <c r="L619" s="101" t="s">
        <v>1359</v>
      </c>
      <c r="M619" s="92"/>
      <c r="N619" s="92"/>
    </row>
    <row r="620" spans="1:14" s="75" customFormat="1" ht="15">
      <c r="A620" s="68"/>
      <c r="B620" s="68">
        <v>795</v>
      </c>
      <c r="C620" s="68">
        <v>9125382</v>
      </c>
      <c r="D620" s="68">
        <v>24</v>
      </c>
      <c r="E620" s="69" t="s">
        <v>1389</v>
      </c>
      <c r="F620" s="70" t="s">
        <v>1390</v>
      </c>
      <c r="G620" s="71" t="s">
        <v>418</v>
      </c>
      <c r="H620" s="71" t="s">
        <v>1357</v>
      </c>
      <c r="I620" s="72"/>
      <c r="J620" s="71" t="s">
        <v>1358</v>
      </c>
      <c r="K620" s="73" t="s">
        <v>1391</v>
      </c>
      <c r="L620" s="101" t="s">
        <v>1359</v>
      </c>
      <c r="M620" s="92"/>
      <c r="N620" s="92"/>
    </row>
    <row r="621" spans="1:76" s="75" customFormat="1" ht="15">
      <c r="A621" s="68"/>
      <c r="B621" s="68">
        <v>798</v>
      </c>
      <c r="C621" s="68">
        <v>9125490</v>
      </c>
      <c r="D621" s="68">
        <v>26</v>
      </c>
      <c r="E621" s="69" t="s">
        <v>1392</v>
      </c>
      <c r="F621" s="70" t="s">
        <v>1393</v>
      </c>
      <c r="G621" s="71" t="s">
        <v>380</v>
      </c>
      <c r="H621" s="71" t="s">
        <v>1357</v>
      </c>
      <c r="I621" s="72"/>
      <c r="J621" s="71" t="s">
        <v>1358</v>
      </c>
      <c r="K621" s="73" t="s">
        <v>1391</v>
      </c>
      <c r="L621" s="101" t="s">
        <v>1359</v>
      </c>
      <c r="M621" s="92"/>
      <c r="N621" s="92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</row>
    <row r="622" spans="1:14" s="75" customFormat="1" ht="15">
      <c r="A622" s="68"/>
      <c r="B622" s="68">
        <v>800</v>
      </c>
      <c r="C622" s="68">
        <v>9125598</v>
      </c>
      <c r="D622" s="68">
        <v>28</v>
      </c>
      <c r="E622" s="69" t="s">
        <v>1394</v>
      </c>
      <c r="F622" s="70" t="s">
        <v>1395</v>
      </c>
      <c r="G622" s="71" t="s">
        <v>432</v>
      </c>
      <c r="H622" s="71" t="s">
        <v>1357</v>
      </c>
      <c r="I622" s="72"/>
      <c r="J622" s="71" t="s">
        <v>1358</v>
      </c>
      <c r="K622" s="73" t="s">
        <v>1391</v>
      </c>
      <c r="L622" s="101" t="s">
        <v>1359</v>
      </c>
      <c r="M622" s="92"/>
      <c r="N622" s="92"/>
    </row>
    <row r="623" spans="1:43" s="75" customFormat="1" ht="15">
      <c r="A623" s="68"/>
      <c r="B623" s="68">
        <v>801</v>
      </c>
      <c r="C623" s="68">
        <v>9125706</v>
      </c>
      <c r="D623" s="68">
        <v>30</v>
      </c>
      <c r="E623" s="69" t="s">
        <v>1396</v>
      </c>
      <c r="F623" s="70" t="s">
        <v>1397</v>
      </c>
      <c r="G623" s="71" t="s">
        <v>931</v>
      </c>
      <c r="H623" s="71" t="s">
        <v>1357</v>
      </c>
      <c r="I623" s="72" t="s">
        <v>327</v>
      </c>
      <c r="J623" s="71" t="s">
        <v>1358</v>
      </c>
      <c r="K623" s="73" t="s">
        <v>1391</v>
      </c>
      <c r="L623" s="101" t="s">
        <v>1359</v>
      </c>
      <c r="M623" s="92"/>
      <c r="N623" s="92"/>
      <c r="O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</row>
    <row r="624" spans="1:15" s="75" customFormat="1" ht="15">
      <c r="A624" s="68"/>
      <c r="B624" s="68">
        <v>802</v>
      </c>
      <c r="C624" s="68">
        <v>9125814</v>
      </c>
      <c r="D624" s="68">
        <v>32</v>
      </c>
      <c r="E624" s="69" t="s">
        <v>820</v>
      </c>
      <c r="F624" s="70" t="s">
        <v>1398</v>
      </c>
      <c r="G624" s="71" t="s">
        <v>1038</v>
      </c>
      <c r="H624" s="71" t="s">
        <v>1357</v>
      </c>
      <c r="I624" s="72" t="s">
        <v>327</v>
      </c>
      <c r="J624" s="71" t="s">
        <v>1358</v>
      </c>
      <c r="K624" s="73" t="s">
        <v>1391</v>
      </c>
      <c r="L624" s="101" t="s">
        <v>1359</v>
      </c>
      <c r="M624" s="92"/>
      <c r="N624" s="92"/>
      <c r="O624" s="74"/>
    </row>
    <row r="625" spans="1:14" s="75" customFormat="1" ht="15">
      <c r="A625" s="68"/>
      <c r="B625" s="68">
        <v>803</v>
      </c>
      <c r="C625" s="68">
        <v>9125922</v>
      </c>
      <c r="D625" s="68">
        <v>34</v>
      </c>
      <c r="E625" s="69" t="s">
        <v>1399</v>
      </c>
      <c r="F625" s="70" t="s">
        <v>1400</v>
      </c>
      <c r="G625" s="71" t="s">
        <v>395</v>
      </c>
      <c r="H625" s="71" t="s">
        <v>1357</v>
      </c>
      <c r="I625" s="72" t="s">
        <v>327</v>
      </c>
      <c r="J625" s="71" t="s">
        <v>1358</v>
      </c>
      <c r="K625" s="73" t="s">
        <v>1391</v>
      </c>
      <c r="L625" s="101" t="s">
        <v>1359</v>
      </c>
      <c r="M625" s="92"/>
      <c r="N625" s="92"/>
    </row>
    <row r="626" spans="1:14" s="75" customFormat="1" ht="15">
      <c r="A626" s="68"/>
      <c r="B626" s="68">
        <v>804</v>
      </c>
      <c r="C626" s="68">
        <v>9126030</v>
      </c>
      <c r="D626" s="68">
        <v>36</v>
      </c>
      <c r="E626" s="69" t="s">
        <v>1401</v>
      </c>
      <c r="F626" s="70" t="s">
        <v>1402</v>
      </c>
      <c r="G626" s="71" t="s">
        <v>7</v>
      </c>
      <c r="H626" s="71" t="s">
        <v>1403</v>
      </c>
      <c r="I626" s="72"/>
      <c r="J626" s="71" t="s">
        <v>1358</v>
      </c>
      <c r="K626" s="73" t="s">
        <v>1391</v>
      </c>
      <c r="L626" s="101" t="s">
        <v>1372</v>
      </c>
      <c r="M626" s="92"/>
      <c r="N626" s="92"/>
    </row>
    <row r="627" spans="1:14" s="75" customFormat="1" ht="15">
      <c r="A627" s="68"/>
      <c r="B627" s="68">
        <v>805</v>
      </c>
      <c r="C627" s="68">
        <v>9126138</v>
      </c>
      <c r="D627" s="68">
        <v>38</v>
      </c>
      <c r="E627" s="69" t="s">
        <v>1404</v>
      </c>
      <c r="F627" s="69" t="s">
        <v>1210</v>
      </c>
      <c r="G627" s="71" t="s">
        <v>418</v>
      </c>
      <c r="H627" s="71" t="s">
        <v>1357</v>
      </c>
      <c r="I627" s="72" t="s">
        <v>327</v>
      </c>
      <c r="J627" s="71" t="s">
        <v>1358</v>
      </c>
      <c r="K627" s="73" t="s">
        <v>1391</v>
      </c>
      <c r="L627" s="101" t="s">
        <v>1359</v>
      </c>
      <c r="M627" s="92"/>
      <c r="N627" s="92"/>
    </row>
    <row r="628" spans="1:15" s="75" customFormat="1" ht="15">
      <c r="A628" s="68"/>
      <c r="B628" s="68">
        <v>806</v>
      </c>
      <c r="C628" s="68">
        <v>9126246</v>
      </c>
      <c r="D628" s="68">
        <v>40</v>
      </c>
      <c r="E628" s="69" t="s">
        <v>1405</v>
      </c>
      <c r="F628" s="70" t="s">
        <v>1406</v>
      </c>
      <c r="G628" s="71" t="s">
        <v>380</v>
      </c>
      <c r="H628" s="71" t="s">
        <v>1357</v>
      </c>
      <c r="I628" s="72"/>
      <c r="J628" s="71" t="s">
        <v>1358</v>
      </c>
      <c r="K628" s="73" t="s">
        <v>1391</v>
      </c>
      <c r="L628" s="101" t="s">
        <v>1359</v>
      </c>
      <c r="M628" s="92"/>
      <c r="N628" s="92"/>
      <c r="O628" s="74"/>
    </row>
    <row r="629" spans="1:14" s="75" customFormat="1" ht="15">
      <c r="A629" s="68"/>
      <c r="B629" s="68">
        <v>807</v>
      </c>
      <c r="C629" s="68">
        <v>9126354</v>
      </c>
      <c r="D629" s="68">
        <v>42</v>
      </c>
      <c r="E629" s="69" t="s">
        <v>1407</v>
      </c>
      <c r="F629" s="70" t="s">
        <v>1408</v>
      </c>
      <c r="G629" s="71" t="s">
        <v>380</v>
      </c>
      <c r="H629" s="71" t="s">
        <v>1357</v>
      </c>
      <c r="I629" s="72" t="s">
        <v>327</v>
      </c>
      <c r="J629" s="71" t="s">
        <v>1358</v>
      </c>
      <c r="K629" s="73" t="s">
        <v>1391</v>
      </c>
      <c r="L629" s="101" t="s">
        <v>1359</v>
      </c>
      <c r="M629" s="92"/>
      <c r="N629" s="92"/>
    </row>
    <row r="630" spans="1:14" s="75" customFormat="1" ht="15">
      <c r="A630" s="68"/>
      <c r="B630" s="68">
        <v>808</v>
      </c>
      <c r="C630" s="68">
        <v>9126462</v>
      </c>
      <c r="D630" s="68">
        <v>44</v>
      </c>
      <c r="E630" s="69" t="s">
        <v>1409</v>
      </c>
      <c r="F630" s="70" t="s">
        <v>1410</v>
      </c>
      <c r="G630" s="71" t="s">
        <v>931</v>
      </c>
      <c r="H630" s="71" t="s">
        <v>1357</v>
      </c>
      <c r="I630" s="72" t="s">
        <v>327</v>
      </c>
      <c r="J630" s="71" t="s">
        <v>1358</v>
      </c>
      <c r="K630" s="73" t="s">
        <v>1391</v>
      </c>
      <c r="L630" s="101" t="s">
        <v>1359</v>
      </c>
      <c r="M630" s="92"/>
      <c r="N630" s="92"/>
    </row>
    <row r="631" spans="1:14" s="75" customFormat="1" ht="15">
      <c r="A631" s="68"/>
      <c r="B631" s="68">
        <v>810</v>
      </c>
      <c r="C631" s="68">
        <v>9126570</v>
      </c>
      <c r="D631" s="68">
        <v>46</v>
      </c>
      <c r="E631" s="69" t="s">
        <v>1411</v>
      </c>
      <c r="F631" s="70" t="s">
        <v>401</v>
      </c>
      <c r="G631" s="71" t="s">
        <v>483</v>
      </c>
      <c r="H631" s="71" t="s">
        <v>1357</v>
      </c>
      <c r="I631" s="72"/>
      <c r="J631" s="71" t="s">
        <v>1358</v>
      </c>
      <c r="K631" s="73" t="s">
        <v>1391</v>
      </c>
      <c r="L631" s="101" t="s">
        <v>1359</v>
      </c>
      <c r="M631" s="92"/>
      <c r="N631" s="92"/>
    </row>
    <row r="632" spans="1:14" s="75" customFormat="1" ht="15">
      <c r="A632" s="68"/>
      <c r="B632" s="68">
        <v>811</v>
      </c>
      <c r="C632" s="68">
        <v>9126678</v>
      </c>
      <c r="D632" s="68">
        <v>48</v>
      </c>
      <c r="E632" s="69" t="s">
        <v>1412</v>
      </c>
      <c r="F632" s="70" t="s">
        <v>1413</v>
      </c>
      <c r="G632" s="71" t="s">
        <v>473</v>
      </c>
      <c r="H632" s="71" t="s">
        <v>1414</v>
      </c>
      <c r="I632" s="72"/>
      <c r="J632" s="71" t="s">
        <v>1358</v>
      </c>
      <c r="K632" s="73" t="s">
        <v>1391</v>
      </c>
      <c r="L632" s="101" t="s">
        <v>1359</v>
      </c>
      <c r="M632" s="92"/>
      <c r="N632" s="92"/>
    </row>
    <row r="633" spans="1:76" s="75" customFormat="1" ht="15">
      <c r="A633" s="29"/>
      <c r="B633" s="29">
        <f>B632+1</f>
        <v>812</v>
      </c>
      <c r="C633" s="29">
        <v>1457812</v>
      </c>
      <c r="D633" s="29">
        <v>87</v>
      </c>
      <c r="E633" s="30" t="s">
        <v>245</v>
      </c>
      <c r="F633" s="31" t="s">
        <v>246</v>
      </c>
      <c r="G633" s="30" t="s">
        <v>203</v>
      </c>
      <c r="H633" s="30" t="s">
        <v>338</v>
      </c>
      <c r="I633" s="30"/>
      <c r="J633" s="30" t="s">
        <v>336</v>
      </c>
      <c r="K633" s="32" t="s">
        <v>359</v>
      </c>
      <c r="L633" s="32" t="s">
        <v>293</v>
      </c>
      <c r="M633" s="30"/>
      <c r="N633" s="30"/>
      <c r="O633" s="34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3"/>
      <c r="AR633" s="33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</row>
    <row r="634" spans="1:14" s="75" customFormat="1" ht="15">
      <c r="A634" s="68"/>
      <c r="B634" s="68">
        <v>813</v>
      </c>
      <c r="C634" s="68">
        <v>9126786</v>
      </c>
      <c r="D634" s="68">
        <v>50</v>
      </c>
      <c r="E634" s="69" t="s">
        <v>1415</v>
      </c>
      <c r="F634" s="70" t="s">
        <v>1416</v>
      </c>
      <c r="G634" s="71" t="s">
        <v>1038</v>
      </c>
      <c r="H634" s="71" t="s">
        <v>1357</v>
      </c>
      <c r="I634" s="78"/>
      <c r="J634" s="71" t="s">
        <v>1358</v>
      </c>
      <c r="K634" s="73" t="s">
        <v>1391</v>
      </c>
      <c r="L634" s="101" t="s">
        <v>1359</v>
      </c>
      <c r="M634" s="92"/>
      <c r="N634" s="92"/>
    </row>
    <row r="635" spans="1:14" s="75" customFormat="1" ht="15">
      <c r="A635" s="68"/>
      <c r="B635" s="68">
        <v>814</v>
      </c>
      <c r="C635" s="68">
        <v>9126894</v>
      </c>
      <c r="D635" s="68">
        <v>52</v>
      </c>
      <c r="E635" s="69" t="s">
        <v>1417</v>
      </c>
      <c r="F635" s="70" t="s">
        <v>1418</v>
      </c>
      <c r="G635" s="71" t="s">
        <v>473</v>
      </c>
      <c r="H635" s="71" t="s">
        <v>1357</v>
      </c>
      <c r="I635" s="78"/>
      <c r="J635" s="71" t="s">
        <v>1358</v>
      </c>
      <c r="K635" s="73" t="s">
        <v>1391</v>
      </c>
      <c r="L635" s="101" t="s">
        <v>1359</v>
      </c>
      <c r="M635" s="92"/>
      <c r="N635" s="92"/>
    </row>
    <row r="636" spans="1:14" s="75" customFormat="1" ht="15">
      <c r="A636" s="68"/>
      <c r="B636" s="68">
        <v>815</v>
      </c>
      <c r="C636" s="68">
        <v>9127002</v>
      </c>
      <c r="D636" s="68">
        <v>54</v>
      </c>
      <c r="E636" s="69" t="s">
        <v>1419</v>
      </c>
      <c r="F636" s="70" t="s">
        <v>1420</v>
      </c>
      <c r="G636" s="71" t="s">
        <v>1421</v>
      </c>
      <c r="H636" s="71" t="s">
        <v>1357</v>
      </c>
      <c r="I636" s="72"/>
      <c r="J636" s="71" t="s">
        <v>1358</v>
      </c>
      <c r="K636" s="73" t="s">
        <v>1391</v>
      </c>
      <c r="L636" s="101" t="s">
        <v>1359</v>
      </c>
      <c r="M636" s="92"/>
      <c r="N636" s="92"/>
    </row>
    <row r="637" spans="1:14" s="75" customFormat="1" ht="15">
      <c r="A637" s="68"/>
      <c r="B637" s="68">
        <v>816</v>
      </c>
      <c r="C637" s="68">
        <v>9127110</v>
      </c>
      <c r="D637" s="68">
        <v>56</v>
      </c>
      <c r="E637" s="69" t="s">
        <v>1422</v>
      </c>
      <c r="F637" s="70" t="s">
        <v>1423</v>
      </c>
      <c r="G637" s="71" t="s">
        <v>380</v>
      </c>
      <c r="H637" s="71" t="s">
        <v>1357</v>
      </c>
      <c r="I637" s="72"/>
      <c r="J637" s="71" t="s">
        <v>1358</v>
      </c>
      <c r="K637" s="73" t="s">
        <v>1391</v>
      </c>
      <c r="L637" s="101" t="s">
        <v>1359</v>
      </c>
      <c r="M637" s="92"/>
      <c r="N637" s="92"/>
    </row>
    <row r="638" spans="1:14" s="75" customFormat="1" ht="15">
      <c r="A638" s="68"/>
      <c r="B638" s="68">
        <v>817</v>
      </c>
      <c r="C638" s="68">
        <v>9127218</v>
      </c>
      <c r="D638" s="68">
        <v>58</v>
      </c>
      <c r="E638" s="69" t="s">
        <v>1424</v>
      </c>
      <c r="F638" s="70" t="s">
        <v>11</v>
      </c>
      <c r="G638" s="71" t="s">
        <v>395</v>
      </c>
      <c r="H638" s="71" t="s">
        <v>1357</v>
      </c>
      <c r="I638" s="72" t="s">
        <v>327</v>
      </c>
      <c r="J638" s="71" t="s">
        <v>1358</v>
      </c>
      <c r="K638" s="73" t="s">
        <v>1300</v>
      </c>
      <c r="L638" s="101" t="s">
        <v>1359</v>
      </c>
      <c r="M638" s="92"/>
      <c r="N638" s="92"/>
    </row>
    <row r="639" spans="1:14" s="75" customFormat="1" ht="15">
      <c r="A639" s="68"/>
      <c r="B639" s="68">
        <v>818</v>
      </c>
      <c r="C639" s="68">
        <v>9127326</v>
      </c>
      <c r="D639" s="68">
        <v>60</v>
      </c>
      <c r="E639" s="69" t="s">
        <v>820</v>
      </c>
      <c r="F639" s="70" t="s">
        <v>1425</v>
      </c>
      <c r="G639" s="71" t="s">
        <v>395</v>
      </c>
      <c r="H639" s="71" t="s">
        <v>1357</v>
      </c>
      <c r="I639" s="72"/>
      <c r="J639" s="71" t="s">
        <v>1358</v>
      </c>
      <c r="K639" s="73" t="s">
        <v>1300</v>
      </c>
      <c r="L639" s="101" t="s">
        <v>1359</v>
      </c>
      <c r="M639" s="92"/>
      <c r="N639" s="92"/>
    </row>
    <row r="640" spans="1:14" s="75" customFormat="1" ht="15">
      <c r="A640" s="68"/>
      <c r="B640" s="68">
        <v>819</v>
      </c>
      <c r="C640" s="68">
        <v>9127434</v>
      </c>
      <c r="D640" s="68">
        <v>62</v>
      </c>
      <c r="E640" s="69" t="s">
        <v>1426</v>
      </c>
      <c r="F640" s="70" t="s">
        <v>1427</v>
      </c>
      <c r="G640" s="71" t="s">
        <v>906</v>
      </c>
      <c r="H640" s="71" t="s">
        <v>1365</v>
      </c>
      <c r="I640" s="72" t="s">
        <v>910</v>
      </c>
      <c r="J640" s="71" t="s">
        <v>1358</v>
      </c>
      <c r="K640" s="73" t="s">
        <v>1300</v>
      </c>
      <c r="L640" s="101" t="s">
        <v>1359</v>
      </c>
      <c r="M640" s="92"/>
      <c r="N640" s="92"/>
    </row>
    <row r="641" spans="1:76" s="75" customFormat="1" ht="15">
      <c r="A641" s="68"/>
      <c r="B641" s="68">
        <v>820</v>
      </c>
      <c r="C641" s="68">
        <v>9127542</v>
      </c>
      <c r="D641" s="68">
        <v>64</v>
      </c>
      <c r="E641" s="69" t="s">
        <v>915</v>
      </c>
      <c r="F641" s="70" t="s">
        <v>1428</v>
      </c>
      <c r="G641" s="71" t="s">
        <v>395</v>
      </c>
      <c r="H641" s="71" t="s">
        <v>1357</v>
      </c>
      <c r="I641" s="72" t="s">
        <v>327</v>
      </c>
      <c r="J641" s="71" t="s">
        <v>1358</v>
      </c>
      <c r="K641" s="73" t="s">
        <v>1300</v>
      </c>
      <c r="L641" s="101" t="s">
        <v>1359</v>
      </c>
      <c r="M641" s="92"/>
      <c r="N641" s="92"/>
      <c r="O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</row>
    <row r="642" spans="1:42" s="75" customFormat="1" ht="15">
      <c r="A642" s="68"/>
      <c r="B642" s="68">
        <v>821</v>
      </c>
      <c r="C642" s="68">
        <v>9127650</v>
      </c>
      <c r="D642" s="68">
        <v>66</v>
      </c>
      <c r="E642" s="69" t="s">
        <v>1429</v>
      </c>
      <c r="F642" s="70" t="s">
        <v>1430</v>
      </c>
      <c r="G642" s="71" t="s">
        <v>1003</v>
      </c>
      <c r="H642" s="71" t="s">
        <v>1357</v>
      </c>
      <c r="I642" s="72" t="s">
        <v>327</v>
      </c>
      <c r="J642" s="71" t="s">
        <v>1358</v>
      </c>
      <c r="K642" s="73" t="s">
        <v>1300</v>
      </c>
      <c r="L642" s="101" t="s">
        <v>1359</v>
      </c>
      <c r="M642" s="92"/>
      <c r="N642" s="92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4"/>
    </row>
    <row r="643" spans="1:14" s="75" customFormat="1" ht="15">
      <c r="A643" s="68"/>
      <c r="B643" s="68">
        <v>822</v>
      </c>
      <c r="C643" s="68">
        <v>9127758</v>
      </c>
      <c r="D643" s="68">
        <v>68</v>
      </c>
      <c r="E643" s="69" t="s">
        <v>1431</v>
      </c>
      <c r="F643" s="70" t="s">
        <v>1432</v>
      </c>
      <c r="G643" s="71" t="s">
        <v>395</v>
      </c>
      <c r="H643" s="71" t="s">
        <v>1357</v>
      </c>
      <c r="I643" s="72" t="s">
        <v>327</v>
      </c>
      <c r="J643" s="71" t="s">
        <v>1358</v>
      </c>
      <c r="K643" s="73" t="s">
        <v>1300</v>
      </c>
      <c r="L643" s="101" t="s">
        <v>1359</v>
      </c>
      <c r="M643" s="92"/>
      <c r="N643" s="92"/>
    </row>
    <row r="644" spans="1:14" s="75" customFormat="1" ht="15">
      <c r="A644" s="68"/>
      <c r="B644" s="68">
        <v>823</v>
      </c>
      <c r="C644" s="68">
        <v>9127866</v>
      </c>
      <c r="D644" s="68">
        <v>70</v>
      </c>
      <c r="E644" s="69" t="s">
        <v>1433</v>
      </c>
      <c r="F644" s="70" t="s">
        <v>504</v>
      </c>
      <c r="G644" s="71" t="s">
        <v>1434</v>
      </c>
      <c r="H644" s="71" t="s">
        <v>1357</v>
      </c>
      <c r="I644" s="72" t="s">
        <v>1032</v>
      </c>
      <c r="J644" s="71" t="s">
        <v>1358</v>
      </c>
      <c r="K644" s="73" t="s">
        <v>1300</v>
      </c>
      <c r="L644" s="101" t="s">
        <v>1359</v>
      </c>
      <c r="M644" s="92"/>
      <c r="N644" s="92"/>
    </row>
    <row r="645" spans="1:14" s="75" customFormat="1" ht="15">
      <c r="A645" s="68"/>
      <c r="B645" s="68">
        <v>824</v>
      </c>
      <c r="C645" s="68">
        <v>8900889</v>
      </c>
      <c r="D645" s="68">
        <v>60</v>
      </c>
      <c r="E645" s="69" t="s">
        <v>1298</v>
      </c>
      <c r="F645" s="70" t="s">
        <v>1299</v>
      </c>
      <c r="G645" s="71" t="s">
        <v>395</v>
      </c>
      <c r="H645" s="71" t="s">
        <v>1214</v>
      </c>
      <c r="I645" s="72" t="s">
        <v>910</v>
      </c>
      <c r="J645" s="71" t="s">
        <v>1168</v>
      </c>
      <c r="K645" s="73" t="s">
        <v>1300</v>
      </c>
      <c r="L645" s="101" t="s">
        <v>399</v>
      </c>
      <c r="M645" s="92"/>
      <c r="N645" s="92"/>
    </row>
    <row r="646" spans="1:14" s="75" customFormat="1" ht="15">
      <c r="A646" s="68"/>
      <c r="B646" s="68">
        <v>825</v>
      </c>
      <c r="C646" s="68">
        <v>8901900</v>
      </c>
      <c r="D646" s="68">
        <v>62</v>
      </c>
      <c r="E646" s="69" t="s">
        <v>1301</v>
      </c>
      <c r="F646" s="70" t="s">
        <v>1302</v>
      </c>
      <c r="G646" s="71" t="s">
        <v>395</v>
      </c>
      <c r="H646" s="71" t="s">
        <v>1214</v>
      </c>
      <c r="I646" s="72" t="s">
        <v>910</v>
      </c>
      <c r="J646" s="71" t="s">
        <v>1168</v>
      </c>
      <c r="K646" s="73" t="s">
        <v>1300</v>
      </c>
      <c r="L646" s="101" t="s">
        <v>399</v>
      </c>
      <c r="M646" s="92"/>
      <c r="N646" s="92"/>
    </row>
    <row r="647" spans="1:14" s="75" customFormat="1" ht="15">
      <c r="A647" s="68"/>
      <c r="B647" s="68">
        <v>826</v>
      </c>
      <c r="C647" s="68">
        <v>8902911</v>
      </c>
      <c r="D647" s="68">
        <v>64</v>
      </c>
      <c r="E647" s="69" t="s">
        <v>1303</v>
      </c>
      <c r="F647" s="70" t="s">
        <v>1304</v>
      </c>
      <c r="G647" s="71" t="s">
        <v>395</v>
      </c>
      <c r="H647" s="71" t="s">
        <v>1167</v>
      </c>
      <c r="I647" s="72" t="s">
        <v>327</v>
      </c>
      <c r="J647" s="71" t="s">
        <v>1168</v>
      </c>
      <c r="K647" s="73" t="s">
        <v>1300</v>
      </c>
      <c r="L647" s="101" t="s">
        <v>399</v>
      </c>
      <c r="M647" s="92"/>
      <c r="N647" s="92"/>
    </row>
    <row r="648" spans="1:14" s="75" customFormat="1" ht="15">
      <c r="A648" s="68"/>
      <c r="B648" s="68">
        <v>827</v>
      </c>
      <c r="C648" s="68">
        <v>8903922</v>
      </c>
      <c r="D648" s="68">
        <v>66</v>
      </c>
      <c r="E648" s="69" t="s">
        <v>1305</v>
      </c>
      <c r="F648" s="70" t="s">
        <v>1199</v>
      </c>
      <c r="G648" s="71" t="s">
        <v>1145</v>
      </c>
      <c r="H648" s="71" t="s">
        <v>1167</v>
      </c>
      <c r="I648" s="72"/>
      <c r="J648" s="71" t="s">
        <v>1168</v>
      </c>
      <c r="K648" s="73" t="s">
        <v>1300</v>
      </c>
      <c r="L648" s="101" t="s">
        <v>399</v>
      </c>
      <c r="M648" s="92"/>
      <c r="N648" s="92"/>
    </row>
    <row r="649" spans="1:14" s="75" customFormat="1" ht="15">
      <c r="A649" s="68"/>
      <c r="B649" s="68">
        <v>828</v>
      </c>
      <c r="C649" s="68">
        <v>8904933</v>
      </c>
      <c r="D649" s="68">
        <v>68</v>
      </c>
      <c r="E649" s="69" t="s">
        <v>1306</v>
      </c>
      <c r="F649" s="70" t="s">
        <v>1307</v>
      </c>
      <c r="G649" s="71" t="s">
        <v>1284</v>
      </c>
      <c r="H649" s="71" t="s">
        <v>1214</v>
      </c>
      <c r="I649" s="72" t="s">
        <v>910</v>
      </c>
      <c r="J649" s="71" t="s">
        <v>1168</v>
      </c>
      <c r="K649" s="73" t="s">
        <v>1300</v>
      </c>
      <c r="L649" s="101" t="s">
        <v>399</v>
      </c>
      <c r="M649" s="92"/>
      <c r="N649" s="92"/>
    </row>
    <row r="650" spans="1:14" s="75" customFormat="1" ht="15">
      <c r="A650" s="68"/>
      <c r="B650" s="68">
        <v>829</v>
      </c>
      <c r="C650" s="68">
        <v>8905944</v>
      </c>
      <c r="D650" s="68">
        <v>70</v>
      </c>
      <c r="E650" s="69" t="s">
        <v>1226</v>
      </c>
      <c r="F650" s="70" t="s">
        <v>1308</v>
      </c>
      <c r="G650" s="71" t="s">
        <v>906</v>
      </c>
      <c r="H650" s="71" t="s">
        <v>1214</v>
      </c>
      <c r="I650" s="72" t="s">
        <v>910</v>
      </c>
      <c r="J650" s="71" t="s">
        <v>1168</v>
      </c>
      <c r="K650" s="73" t="s">
        <v>1300</v>
      </c>
      <c r="L650" s="101" t="s">
        <v>399</v>
      </c>
      <c r="M650" s="92"/>
      <c r="N650" s="92"/>
    </row>
    <row r="651" spans="1:14" s="75" customFormat="1" ht="15">
      <c r="A651" s="68"/>
      <c r="B651" s="68">
        <v>830</v>
      </c>
      <c r="C651" s="68">
        <v>9524478</v>
      </c>
      <c r="D651" s="68">
        <v>36</v>
      </c>
      <c r="E651" s="69" t="s">
        <v>1560</v>
      </c>
      <c r="F651" s="70" t="s">
        <v>1561</v>
      </c>
      <c r="G651" s="71" t="s">
        <v>424</v>
      </c>
      <c r="H651" s="71" t="s">
        <v>1507</v>
      </c>
      <c r="I651" s="72"/>
      <c r="J651" s="71" t="s">
        <v>1508</v>
      </c>
      <c r="K651" s="73" t="s">
        <v>1523</v>
      </c>
      <c r="L651" s="101" t="s">
        <v>1538</v>
      </c>
      <c r="M651" s="92"/>
      <c r="N651" s="92"/>
    </row>
    <row r="652" spans="1:14" s="75" customFormat="1" ht="15">
      <c r="A652" s="68"/>
      <c r="B652" s="68">
        <v>832</v>
      </c>
      <c r="C652" s="68">
        <v>9524589</v>
      </c>
      <c r="D652" s="68">
        <v>38</v>
      </c>
      <c r="E652" s="69" t="s">
        <v>1562</v>
      </c>
      <c r="F652" s="70" t="s">
        <v>1563</v>
      </c>
      <c r="G652" s="71" t="s">
        <v>395</v>
      </c>
      <c r="H652" s="71" t="s">
        <v>1514</v>
      </c>
      <c r="I652" s="72"/>
      <c r="J652" s="71" t="s">
        <v>1508</v>
      </c>
      <c r="K652" s="73" t="s">
        <v>1523</v>
      </c>
      <c r="L652" s="101" t="s">
        <v>1538</v>
      </c>
      <c r="M652" s="92"/>
      <c r="N652" s="92"/>
    </row>
    <row r="653" spans="1:14" s="75" customFormat="1" ht="15">
      <c r="A653" s="68"/>
      <c r="B653" s="68">
        <v>833</v>
      </c>
      <c r="C653" s="68">
        <v>9524700</v>
      </c>
      <c r="D653" s="68">
        <v>40</v>
      </c>
      <c r="E653" s="69" t="s">
        <v>1564</v>
      </c>
      <c r="F653" s="70" t="s">
        <v>1565</v>
      </c>
      <c r="G653" s="71" t="s">
        <v>469</v>
      </c>
      <c r="H653" s="71" t="s">
        <v>1514</v>
      </c>
      <c r="I653" s="72"/>
      <c r="J653" s="71" t="s">
        <v>1508</v>
      </c>
      <c r="K653" s="73" t="s">
        <v>1523</v>
      </c>
      <c r="L653" s="101" t="s">
        <v>1538</v>
      </c>
      <c r="M653" s="92"/>
      <c r="N653" s="92"/>
    </row>
    <row r="654" spans="1:14" s="75" customFormat="1" ht="15">
      <c r="A654" s="68"/>
      <c r="B654" s="68">
        <v>834</v>
      </c>
      <c r="C654" s="68">
        <v>9462807</v>
      </c>
      <c r="D654" s="68">
        <v>22</v>
      </c>
      <c r="E654" s="69" t="s">
        <v>1520</v>
      </c>
      <c r="F654" s="70" t="s">
        <v>1521</v>
      </c>
      <c r="G654" s="71" t="s">
        <v>1522</v>
      </c>
      <c r="H654" s="71" t="s">
        <v>1514</v>
      </c>
      <c r="I654" s="72"/>
      <c r="J654" s="71" t="s">
        <v>1508</v>
      </c>
      <c r="K654" s="73" t="s">
        <v>1523</v>
      </c>
      <c r="L654" s="101" t="s">
        <v>1505</v>
      </c>
      <c r="M654" s="92"/>
      <c r="N654" s="92"/>
    </row>
    <row r="655" spans="1:15" s="75" customFormat="1" ht="15">
      <c r="A655" s="68"/>
      <c r="B655" s="68">
        <v>835</v>
      </c>
      <c r="C655" s="68">
        <v>9462916</v>
      </c>
      <c r="D655" s="68">
        <v>33</v>
      </c>
      <c r="E655" s="69" t="s">
        <v>1524</v>
      </c>
      <c r="F655" s="70" t="s">
        <v>1525</v>
      </c>
      <c r="G655" s="71" t="s">
        <v>1080</v>
      </c>
      <c r="H655" s="71" t="s">
        <v>1507</v>
      </c>
      <c r="I655" s="72"/>
      <c r="J655" s="71" t="s">
        <v>1508</v>
      </c>
      <c r="K655" s="73" t="s">
        <v>1523</v>
      </c>
      <c r="L655" s="101" t="s">
        <v>1505</v>
      </c>
      <c r="M655" s="92"/>
      <c r="N655" s="92"/>
      <c r="O655" s="74"/>
    </row>
    <row r="656" spans="1:57" s="75" customFormat="1" ht="15">
      <c r="A656" s="68"/>
      <c r="B656" s="68">
        <v>836</v>
      </c>
      <c r="C656" s="68">
        <v>9463025</v>
      </c>
      <c r="D656" s="68">
        <v>44</v>
      </c>
      <c r="E656" s="69" t="s">
        <v>1526</v>
      </c>
      <c r="F656" s="70" t="s">
        <v>1527</v>
      </c>
      <c r="G656" s="71" t="s">
        <v>398</v>
      </c>
      <c r="H656" s="71" t="s">
        <v>1507</v>
      </c>
      <c r="I656" s="72"/>
      <c r="J656" s="71" t="s">
        <v>1508</v>
      </c>
      <c r="K656" s="73" t="s">
        <v>1523</v>
      </c>
      <c r="L656" s="101" t="s">
        <v>1505</v>
      </c>
      <c r="M656" s="92"/>
      <c r="N656" s="92"/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</row>
    <row r="657" spans="1:14" s="75" customFormat="1" ht="15">
      <c r="A657" s="68"/>
      <c r="B657" s="68">
        <v>837</v>
      </c>
      <c r="C657" s="68">
        <v>9463134</v>
      </c>
      <c r="D657" s="68">
        <v>55</v>
      </c>
      <c r="E657" s="69" t="s">
        <v>1528</v>
      </c>
      <c r="F657" s="70" t="s">
        <v>1529</v>
      </c>
      <c r="G657" s="71" t="s">
        <v>1255</v>
      </c>
      <c r="H657" s="71" t="s">
        <v>1514</v>
      </c>
      <c r="I657" s="72"/>
      <c r="J657" s="71" t="s">
        <v>1508</v>
      </c>
      <c r="K657" s="73" t="s">
        <v>1523</v>
      </c>
      <c r="L657" s="101" t="s">
        <v>1505</v>
      </c>
      <c r="M657" s="92"/>
      <c r="N657" s="92"/>
    </row>
    <row r="658" spans="1:14" s="75" customFormat="1" ht="15">
      <c r="A658" s="68"/>
      <c r="B658" s="68">
        <v>840</v>
      </c>
      <c r="C658" s="68">
        <v>9463243</v>
      </c>
      <c r="D658" s="68">
        <v>66</v>
      </c>
      <c r="E658" s="69" t="s">
        <v>589</v>
      </c>
      <c r="F658" s="70" t="s">
        <v>1530</v>
      </c>
      <c r="G658" s="71" t="s">
        <v>432</v>
      </c>
      <c r="H658" s="71" t="s">
        <v>1514</v>
      </c>
      <c r="I658" s="72"/>
      <c r="J658" s="71" t="s">
        <v>1508</v>
      </c>
      <c r="K658" s="73" t="s">
        <v>1523</v>
      </c>
      <c r="L658" s="101" t="s">
        <v>1505</v>
      </c>
      <c r="M658" s="92"/>
      <c r="N658" s="92"/>
    </row>
    <row r="659" spans="1:14" s="75" customFormat="1" ht="15">
      <c r="A659" s="68"/>
      <c r="B659" s="68">
        <v>841</v>
      </c>
      <c r="C659" s="68">
        <v>8906955</v>
      </c>
      <c r="D659" s="68">
        <v>72</v>
      </c>
      <c r="E659" s="69" t="s">
        <v>329</v>
      </c>
      <c r="F659" s="70" t="s">
        <v>1309</v>
      </c>
      <c r="G659" s="71" t="s">
        <v>395</v>
      </c>
      <c r="H659" s="71" t="s">
        <v>1214</v>
      </c>
      <c r="I659" s="72" t="s">
        <v>910</v>
      </c>
      <c r="J659" s="71" t="s">
        <v>1168</v>
      </c>
      <c r="K659" s="73" t="s">
        <v>1031</v>
      </c>
      <c r="L659" s="101" t="s">
        <v>399</v>
      </c>
      <c r="M659" s="92"/>
      <c r="N659" s="92"/>
    </row>
    <row r="660" spans="1:14" s="75" customFormat="1" ht="15">
      <c r="A660" s="68"/>
      <c r="B660" s="68">
        <v>842</v>
      </c>
      <c r="C660" s="68">
        <v>8907966</v>
      </c>
      <c r="D660" s="68">
        <v>74</v>
      </c>
      <c r="E660" s="69" t="s">
        <v>1310</v>
      </c>
      <c r="F660" s="70" t="s">
        <v>1311</v>
      </c>
      <c r="G660" s="71" t="s">
        <v>1312</v>
      </c>
      <c r="H660" s="71" t="s">
        <v>1167</v>
      </c>
      <c r="I660" s="72"/>
      <c r="J660" s="71" t="s">
        <v>1168</v>
      </c>
      <c r="K660" s="73" t="s">
        <v>1031</v>
      </c>
      <c r="L660" s="101" t="s">
        <v>399</v>
      </c>
      <c r="M660" s="92"/>
      <c r="N660" s="92"/>
    </row>
    <row r="661" spans="1:14" s="75" customFormat="1" ht="15">
      <c r="A661" s="68"/>
      <c r="B661" s="68">
        <v>843</v>
      </c>
      <c r="C661" s="68">
        <v>8908977</v>
      </c>
      <c r="D661" s="68">
        <v>76</v>
      </c>
      <c r="E661" s="69" t="s">
        <v>1313</v>
      </c>
      <c r="F661" s="70" t="s">
        <v>1314</v>
      </c>
      <c r="G661" s="71" t="s">
        <v>1145</v>
      </c>
      <c r="H661" s="71" t="s">
        <v>1182</v>
      </c>
      <c r="I661" s="72"/>
      <c r="J661" s="71" t="s">
        <v>1168</v>
      </c>
      <c r="K661" s="73" t="s">
        <v>1031</v>
      </c>
      <c r="L661" s="101" t="s">
        <v>399</v>
      </c>
      <c r="M661" s="92"/>
      <c r="N661" s="92"/>
    </row>
    <row r="662" spans="1:14" s="75" customFormat="1" ht="15">
      <c r="A662" s="68"/>
      <c r="B662" s="68">
        <v>844</v>
      </c>
      <c r="C662" s="68">
        <v>8909988</v>
      </c>
      <c r="D662" s="68">
        <v>78</v>
      </c>
      <c r="E662" s="69" t="s">
        <v>1315</v>
      </c>
      <c r="F662" s="70" t="s">
        <v>97</v>
      </c>
      <c r="G662" s="71" t="s">
        <v>1132</v>
      </c>
      <c r="H662" s="71" t="s">
        <v>1316</v>
      </c>
      <c r="I662" s="72"/>
      <c r="J662" s="71" t="s">
        <v>1168</v>
      </c>
      <c r="K662" s="73" t="s">
        <v>1031</v>
      </c>
      <c r="L662" s="101" t="s">
        <v>399</v>
      </c>
      <c r="M662" s="92"/>
      <c r="N662" s="92"/>
    </row>
    <row r="663" spans="1:14" s="75" customFormat="1" ht="15">
      <c r="A663" s="68"/>
      <c r="B663" s="68">
        <v>845</v>
      </c>
      <c r="C663" s="68">
        <v>8910999</v>
      </c>
      <c r="D663" s="68">
        <v>80</v>
      </c>
      <c r="E663" s="69" t="s">
        <v>1317</v>
      </c>
      <c r="F663" s="70" t="s">
        <v>1318</v>
      </c>
      <c r="G663" s="71" t="s">
        <v>1319</v>
      </c>
      <c r="H663" s="71" t="s">
        <v>1167</v>
      </c>
      <c r="I663" s="72"/>
      <c r="J663" s="71" t="s">
        <v>1168</v>
      </c>
      <c r="K663" s="73" t="s">
        <v>1031</v>
      </c>
      <c r="L663" s="101" t="s">
        <v>399</v>
      </c>
      <c r="M663" s="92"/>
      <c r="N663" s="92"/>
    </row>
    <row r="664" spans="1:14" s="75" customFormat="1" ht="15">
      <c r="A664" s="68"/>
      <c r="B664" s="68">
        <v>847</v>
      </c>
      <c r="C664" s="68">
        <v>8912010</v>
      </c>
      <c r="D664" s="68">
        <v>82</v>
      </c>
      <c r="E664" s="69" t="s">
        <v>12</v>
      </c>
      <c r="F664" s="70" t="s">
        <v>1320</v>
      </c>
      <c r="G664" s="71" t="s">
        <v>1003</v>
      </c>
      <c r="H664" s="71" t="s">
        <v>1167</v>
      </c>
      <c r="I664" s="72" t="s">
        <v>327</v>
      </c>
      <c r="J664" s="71" t="s">
        <v>1168</v>
      </c>
      <c r="K664" s="73" t="s">
        <v>1031</v>
      </c>
      <c r="L664" s="101" t="s">
        <v>399</v>
      </c>
      <c r="M664" s="92"/>
      <c r="N664" s="92"/>
    </row>
    <row r="665" spans="1:14" s="75" customFormat="1" ht="15">
      <c r="A665" s="68"/>
      <c r="B665" s="68">
        <v>848</v>
      </c>
      <c r="C665" s="68">
        <v>8913021</v>
      </c>
      <c r="D665" s="68">
        <v>84</v>
      </c>
      <c r="E665" s="69" t="s">
        <v>1321</v>
      </c>
      <c r="F665" s="70" t="s">
        <v>1322</v>
      </c>
      <c r="G665" s="71" t="s">
        <v>395</v>
      </c>
      <c r="H665" s="71" t="s">
        <v>1214</v>
      </c>
      <c r="I665" s="72" t="s">
        <v>910</v>
      </c>
      <c r="J665" s="71" t="s">
        <v>1168</v>
      </c>
      <c r="K665" s="73" t="s">
        <v>1031</v>
      </c>
      <c r="L665" s="101" t="s">
        <v>399</v>
      </c>
      <c r="M665" s="92"/>
      <c r="N665" s="92"/>
    </row>
    <row r="666" spans="1:76" s="75" customFormat="1" ht="15">
      <c r="A666" s="29"/>
      <c r="B666" s="29">
        <f>B665+1</f>
        <v>849</v>
      </c>
      <c r="C666" s="29">
        <v>1521491</v>
      </c>
      <c r="D666" s="29">
        <v>73</v>
      </c>
      <c r="E666" s="30" t="s">
        <v>71</v>
      </c>
      <c r="F666" s="31" t="s">
        <v>72</v>
      </c>
      <c r="G666" s="30" t="s">
        <v>73</v>
      </c>
      <c r="H666" s="30" t="s">
        <v>340</v>
      </c>
      <c r="I666" s="30"/>
      <c r="J666" s="30" t="s">
        <v>336</v>
      </c>
      <c r="K666" s="32" t="s">
        <v>356</v>
      </c>
      <c r="L666" s="32" t="s">
        <v>293</v>
      </c>
      <c r="M666" s="30"/>
      <c r="N666" s="30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</row>
    <row r="667" spans="1:76" s="75" customFormat="1" ht="15">
      <c r="A667" s="29"/>
      <c r="B667" s="29">
        <f>B666+1</f>
        <v>850</v>
      </c>
      <c r="C667" s="29">
        <v>1576073</v>
      </c>
      <c r="D667" s="29">
        <v>61</v>
      </c>
      <c r="E667" s="30" t="s">
        <v>239</v>
      </c>
      <c r="F667" s="31" t="s">
        <v>335</v>
      </c>
      <c r="G667" s="30" t="s">
        <v>47</v>
      </c>
      <c r="H667" s="30" t="s">
        <v>339</v>
      </c>
      <c r="I667" s="30"/>
      <c r="J667" s="30" t="s">
        <v>336</v>
      </c>
      <c r="K667" s="32" t="s">
        <v>351</v>
      </c>
      <c r="L667" s="32" t="s">
        <v>293</v>
      </c>
      <c r="M667" s="30"/>
      <c r="N667" s="30"/>
      <c r="O667" s="34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  <c r="BV667" s="33"/>
      <c r="BW667" s="33"/>
      <c r="BX667" s="33"/>
    </row>
    <row r="668" spans="1:14" s="75" customFormat="1" ht="15">
      <c r="A668" s="68"/>
      <c r="B668" s="68">
        <v>849</v>
      </c>
      <c r="C668" s="68">
        <v>8914032</v>
      </c>
      <c r="D668" s="68">
        <v>86</v>
      </c>
      <c r="E668" s="69" t="s">
        <v>1323</v>
      </c>
      <c r="F668" s="70" t="s">
        <v>1324</v>
      </c>
      <c r="G668" s="71" t="s">
        <v>395</v>
      </c>
      <c r="H668" s="71" t="s">
        <v>1182</v>
      </c>
      <c r="I668" s="72" t="s">
        <v>327</v>
      </c>
      <c r="J668" s="71" t="s">
        <v>1168</v>
      </c>
      <c r="K668" s="73" t="s">
        <v>1031</v>
      </c>
      <c r="L668" s="101" t="s">
        <v>399</v>
      </c>
      <c r="M668" s="92"/>
      <c r="N668" s="92"/>
    </row>
    <row r="669" spans="1:14" s="75" customFormat="1" ht="15">
      <c r="A669" s="68"/>
      <c r="B669" s="68">
        <v>850</v>
      </c>
      <c r="C669" s="68">
        <v>8915043</v>
      </c>
      <c r="D669" s="68">
        <v>88</v>
      </c>
      <c r="E669" s="69" t="s">
        <v>1325</v>
      </c>
      <c r="F669" s="70" t="s">
        <v>1171</v>
      </c>
      <c r="G669" s="71" t="s">
        <v>395</v>
      </c>
      <c r="H669" s="71" t="s">
        <v>1182</v>
      </c>
      <c r="I669" s="72"/>
      <c r="J669" s="71" t="s">
        <v>1168</v>
      </c>
      <c r="K669" s="73" t="s">
        <v>1031</v>
      </c>
      <c r="L669" s="101" t="s">
        <v>399</v>
      </c>
      <c r="M669" s="92"/>
      <c r="N669" s="92"/>
    </row>
    <row r="670" spans="1:14" s="75" customFormat="1" ht="15">
      <c r="A670" s="68"/>
      <c r="B670" s="68">
        <v>854</v>
      </c>
      <c r="C670" s="68">
        <v>9127974</v>
      </c>
      <c r="D670" s="68">
        <v>72</v>
      </c>
      <c r="E670" s="69" t="s">
        <v>1435</v>
      </c>
      <c r="F670" s="70" t="s">
        <v>1199</v>
      </c>
      <c r="G670" s="71" t="s">
        <v>398</v>
      </c>
      <c r="H670" s="71" t="s">
        <v>932</v>
      </c>
      <c r="I670" s="72"/>
      <c r="J670" s="71" t="s">
        <v>926</v>
      </c>
      <c r="K670" s="73" t="s">
        <v>1031</v>
      </c>
      <c r="L670" s="101" t="s">
        <v>1359</v>
      </c>
      <c r="M670" s="92"/>
      <c r="N670" s="92"/>
    </row>
    <row r="671" spans="1:76" s="75" customFormat="1" ht="15">
      <c r="A671" s="61"/>
      <c r="B671" s="61">
        <v>855</v>
      </c>
      <c r="C671" s="61">
        <v>8658068</v>
      </c>
      <c r="D671" s="61">
        <v>39</v>
      </c>
      <c r="E671" s="62" t="s">
        <v>1029</v>
      </c>
      <c r="F671" s="63" t="s">
        <v>1030</v>
      </c>
      <c r="G671" s="64" t="s">
        <v>432</v>
      </c>
      <c r="H671" s="64" t="s">
        <v>932</v>
      </c>
      <c r="I671" s="65"/>
      <c r="J671" s="64" t="s">
        <v>926</v>
      </c>
      <c r="K671" s="66" t="s">
        <v>1031</v>
      </c>
      <c r="L671" s="102" t="s">
        <v>900</v>
      </c>
      <c r="M671" s="56"/>
      <c r="N671" s="56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59"/>
      <c r="BQ671" s="59"/>
      <c r="BR671" s="59"/>
      <c r="BS671" s="59"/>
      <c r="BT671" s="59"/>
      <c r="BU671" s="59"/>
      <c r="BV671" s="59"/>
      <c r="BW671" s="59"/>
      <c r="BX671" s="59"/>
    </row>
    <row r="672" spans="1:76" s="75" customFormat="1" ht="15">
      <c r="A672" s="61"/>
      <c r="B672" s="61">
        <v>857</v>
      </c>
      <c r="C672" s="61">
        <v>8658169</v>
      </c>
      <c r="D672" s="61">
        <v>41</v>
      </c>
      <c r="E672" s="62" t="s">
        <v>334</v>
      </c>
      <c r="F672" s="63" t="s">
        <v>25</v>
      </c>
      <c r="G672" s="64" t="s">
        <v>555</v>
      </c>
      <c r="H672" s="64" t="s">
        <v>925</v>
      </c>
      <c r="I672" s="65" t="s">
        <v>1032</v>
      </c>
      <c r="J672" s="64" t="s">
        <v>926</v>
      </c>
      <c r="K672" s="66" t="s">
        <v>1031</v>
      </c>
      <c r="L672" s="102" t="s">
        <v>900</v>
      </c>
      <c r="M672" s="56"/>
      <c r="N672" s="56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59"/>
      <c r="BQ672" s="59"/>
      <c r="BR672" s="59"/>
      <c r="BS672" s="59"/>
      <c r="BT672" s="59"/>
      <c r="BU672" s="59"/>
      <c r="BV672" s="59"/>
      <c r="BW672" s="59"/>
      <c r="BX672" s="59"/>
    </row>
    <row r="673" spans="1:76" s="75" customFormat="1" ht="15">
      <c r="A673" s="61"/>
      <c r="B673" s="61">
        <v>858</v>
      </c>
      <c r="C673" s="61">
        <v>8658270</v>
      </c>
      <c r="D673" s="61">
        <v>43</v>
      </c>
      <c r="E673" s="62" t="s">
        <v>1033</v>
      </c>
      <c r="F673" s="62" t="s">
        <v>1034</v>
      </c>
      <c r="G673" s="64" t="s">
        <v>1035</v>
      </c>
      <c r="H673" s="64" t="s">
        <v>932</v>
      </c>
      <c r="I673" s="65"/>
      <c r="J673" s="64" t="s">
        <v>926</v>
      </c>
      <c r="K673" s="66" t="s">
        <v>1031</v>
      </c>
      <c r="L673" s="102" t="s">
        <v>900</v>
      </c>
      <c r="M673" s="56"/>
      <c r="N673" s="56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59"/>
      <c r="BQ673" s="59"/>
      <c r="BR673" s="59"/>
      <c r="BS673" s="59"/>
      <c r="BT673" s="59"/>
      <c r="BU673" s="59"/>
      <c r="BV673" s="59"/>
      <c r="BW673" s="59"/>
      <c r="BX673" s="59"/>
    </row>
    <row r="674" spans="1:76" s="75" customFormat="1" ht="15">
      <c r="A674" s="61"/>
      <c r="B674" s="61">
        <v>859</v>
      </c>
      <c r="C674" s="61">
        <v>8658371</v>
      </c>
      <c r="D674" s="61">
        <v>45</v>
      </c>
      <c r="E674" s="62" t="s">
        <v>1036</v>
      </c>
      <c r="F674" s="63" t="s">
        <v>1037</v>
      </c>
      <c r="G674" s="64" t="s">
        <v>1038</v>
      </c>
      <c r="H674" s="64" t="s">
        <v>1039</v>
      </c>
      <c r="I674" s="65"/>
      <c r="J674" s="64" t="s">
        <v>926</v>
      </c>
      <c r="K674" s="66" t="s">
        <v>1031</v>
      </c>
      <c r="L674" s="102" t="s">
        <v>900</v>
      </c>
      <c r="M674" s="56"/>
      <c r="N674" s="56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59"/>
      <c r="BQ674" s="59"/>
      <c r="BR674" s="59"/>
      <c r="BS674" s="59"/>
      <c r="BT674" s="59"/>
      <c r="BU674" s="59"/>
      <c r="BV674" s="59"/>
      <c r="BW674" s="59"/>
      <c r="BX674" s="59"/>
    </row>
    <row r="675" spans="1:76" s="75" customFormat="1" ht="15">
      <c r="A675" s="61"/>
      <c r="B675" s="61">
        <v>860</v>
      </c>
      <c r="C675" s="61">
        <v>8658472</v>
      </c>
      <c r="D675" s="61">
        <v>47</v>
      </c>
      <c r="E675" s="62" t="s">
        <v>1040</v>
      </c>
      <c r="F675" s="63" t="s">
        <v>1041</v>
      </c>
      <c r="G675" s="64" t="s">
        <v>931</v>
      </c>
      <c r="H675" s="64" t="s">
        <v>932</v>
      </c>
      <c r="I675" s="65"/>
      <c r="J675" s="64" t="s">
        <v>898</v>
      </c>
      <c r="K675" s="66" t="s">
        <v>1042</v>
      </c>
      <c r="L675" s="102" t="s">
        <v>900</v>
      </c>
      <c r="M675" s="56"/>
      <c r="N675" s="56"/>
      <c r="O675" s="58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8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59"/>
      <c r="BQ675" s="59"/>
      <c r="BR675" s="59"/>
      <c r="BS675" s="59"/>
      <c r="BT675" s="59"/>
      <c r="BU675" s="59"/>
      <c r="BV675" s="59"/>
      <c r="BW675" s="59"/>
      <c r="BX675" s="59"/>
    </row>
    <row r="676" spans="1:76" s="75" customFormat="1" ht="15">
      <c r="A676" s="61"/>
      <c r="B676" s="61">
        <v>861</v>
      </c>
      <c r="C676" s="61">
        <v>8658573</v>
      </c>
      <c r="D676" s="61">
        <v>49</v>
      </c>
      <c r="E676" s="62" t="s">
        <v>1043</v>
      </c>
      <c r="F676" s="63" t="s">
        <v>1044</v>
      </c>
      <c r="G676" s="64" t="s">
        <v>931</v>
      </c>
      <c r="H676" s="64" t="s">
        <v>897</v>
      </c>
      <c r="I676" s="65" t="s">
        <v>327</v>
      </c>
      <c r="J676" s="64" t="s">
        <v>898</v>
      </c>
      <c r="K676" s="66" t="s">
        <v>1042</v>
      </c>
      <c r="L676" s="102" t="s">
        <v>900</v>
      </c>
      <c r="M676" s="56"/>
      <c r="N676" s="56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8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59"/>
      <c r="BQ676" s="59"/>
      <c r="BR676" s="59"/>
      <c r="BS676" s="59"/>
      <c r="BT676" s="59"/>
      <c r="BU676" s="59"/>
      <c r="BV676" s="59"/>
      <c r="BW676" s="59"/>
      <c r="BX676" s="59"/>
    </row>
    <row r="677" spans="1:76" s="75" customFormat="1" ht="15">
      <c r="A677" s="61"/>
      <c r="B677" s="61">
        <v>863</v>
      </c>
      <c r="C677" s="61">
        <v>8658674</v>
      </c>
      <c r="D677" s="61">
        <v>51</v>
      </c>
      <c r="E677" s="62" t="s">
        <v>1045</v>
      </c>
      <c r="F677" s="63" t="s">
        <v>1046</v>
      </c>
      <c r="G677" s="64" t="s">
        <v>395</v>
      </c>
      <c r="H677" s="64" t="s">
        <v>897</v>
      </c>
      <c r="I677" s="65"/>
      <c r="J677" s="64" t="s">
        <v>898</v>
      </c>
      <c r="K677" s="66" t="s">
        <v>1042</v>
      </c>
      <c r="L677" s="102" t="s">
        <v>900</v>
      </c>
      <c r="M677" s="56"/>
      <c r="N677" s="56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59"/>
      <c r="BN677" s="59"/>
      <c r="BO677" s="59"/>
      <c r="BP677" s="59"/>
      <c r="BQ677" s="59"/>
      <c r="BR677" s="59"/>
      <c r="BS677" s="59"/>
      <c r="BT677" s="59"/>
      <c r="BU677" s="59"/>
      <c r="BV677" s="59"/>
      <c r="BW677" s="59"/>
      <c r="BX677" s="59"/>
    </row>
    <row r="678" spans="1:76" s="75" customFormat="1" ht="15">
      <c r="A678" s="61"/>
      <c r="B678" s="61">
        <v>864</v>
      </c>
      <c r="C678" s="61">
        <v>8658775</v>
      </c>
      <c r="D678" s="61">
        <v>53</v>
      </c>
      <c r="E678" s="62" t="s">
        <v>1047</v>
      </c>
      <c r="F678" s="63" t="s">
        <v>1048</v>
      </c>
      <c r="G678" s="64" t="s">
        <v>1049</v>
      </c>
      <c r="H678" s="64" t="s">
        <v>897</v>
      </c>
      <c r="I678" s="65"/>
      <c r="J678" s="64" t="s">
        <v>898</v>
      </c>
      <c r="K678" s="66" t="s">
        <v>1042</v>
      </c>
      <c r="L678" s="102" t="s">
        <v>900</v>
      </c>
      <c r="M678" s="56"/>
      <c r="N678" s="56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59"/>
      <c r="BQ678" s="59"/>
      <c r="BR678" s="59"/>
      <c r="BS678" s="59"/>
      <c r="BT678" s="59"/>
      <c r="BU678" s="59"/>
      <c r="BV678" s="59"/>
      <c r="BW678" s="59"/>
      <c r="BX678" s="59"/>
    </row>
    <row r="679" spans="1:76" s="75" customFormat="1" ht="15">
      <c r="A679" s="61"/>
      <c r="B679" s="61">
        <v>865</v>
      </c>
      <c r="C679" s="61">
        <v>8658876</v>
      </c>
      <c r="D679" s="61">
        <v>55</v>
      </c>
      <c r="E679" s="62" t="s">
        <v>1050</v>
      </c>
      <c r="F679" s="63" t="s">
        <v>1051</v>
      </c>
      <c r="G679" s="64" t="s">
        <v>380</v>
      </c>
      <c r="H679" s="64" t="s">
        <v>897</v>
      </c>
      <c r="I679" s="65" t="s">
        <v>327</v>
      </c>
      <c r="J679" s="64" t="s">
        <v>898</v>
      </c>
      <c r="K679" s="66" t="s">
        <v>1042</v>
      </c>
      <c r="L679" s="102" t="s">
        <v>900</v>
      </c>
      <c r="M679" s="56"/>
      <c r="N679" s="56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59"/>
      <c r="BQ679" s="59"/>
      <c r="BR679" s="59"/>
      <c r="BS679" s="59"/>
      <c r="BT679" s="59"/>
      <c r="BU679" s="59"/>
      <c r="BV679" s="59"/>
      <c r="BW679" s="59"/>
      <c r="BX679" s="59"/>
    </row>
    <row r="680" spans="1:76" s="75" customFormat="1" ht="15">
      <c r="A680" s="61"/>
      <c r="B680" s="61">
        <v>867</v>
      </c>
      <c r="C680" s="61">
        <v>8658977</v>
      </c>
      <c r="D680" s="61">
        <v>57</v>
      </c>
      <c r="E680" s="62" t="s">
        <v>1052</v>
      </c>
      <c r="F680" s="63" t="s">
        <v>1053</v>
      </c>
      <c r="G680" s="64" t="s">
        <v>424</v>
      </c>
      <c r="H680" s="64" t="s">
        <v>897</v>
      </c>
      <c r="I680" s="65"/>
      <c r="J680" s="64" t="s">
        <v>898</v>
      </c>
      <c r="K680" s="66" t="s">
        <v>1042</v>
      </c>
      <c r="L680" s="102" t="s">
        <v>900</v>
      </c>
      <c r="M680" s="56"/>
      <c r="N680" s="56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59"/>
      <c r="BQ680" s="59"/>
      <c r="BR680" s="59"/>
      <c r="BS680" s="59"/>
      <c r="BT680" s="59"/>
      <c r="BU680" s="59"/>
      <c r="BV680" s="59"/>
      <c r="BW680" s="59"/>
      <c r="BX680" s="59"/>
    </row>
    <row r="681" spans="1:76" s="75" customFormat="1" ht="15">
      <c r="A681" s="61"/>
      <c r="B681" s="61">
        <v>868</v>
      </c>
      <c r="C681" s="61">
        <v>8659078</v>
      </c>
      <c r="D681" s="61">
        <v>59</v>
      </c>
      <c r="E681" s="62" t="s">
        <v>1054</v>
      </c>
      <c r="F681" s="63" t="s">
        <v>1055</v>
      </c>
      <c r="G681" s="64" t="s">
        <v>919</v>
      </c>
      <c r="H681" s="64" t="s">
        <v>897</v>
      </c>
      <c r="I681" s="65"/>
      <c r="J681" s="64" t="s">
        <v>898</v>
      </c>
      <c r="K681" s="66" t="s">
        <v>1042</v>
      </c>
      <c r="L681" s="102" t="s">
        <v>900</v>
      </c>
      <c r="M681" s="56"/>
      <c r="N681" s="56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59"/>
      <c r="BQ681" s="59"/>
      <c r="BR681" s="59"/>
      <c r="BS681" s="59"/>
      <c r="BT681" s="59"/>
      <c r="BU681" s="59"/>
      <c r="BV681" s="59"/>
      <c r="BW681" s="59"/>
      <c r="BX681" s="59"/>
    </row>
    <row r="682" spans="1:76" s="75" customFormat="1" ht="15">
      <c r="A682" s="61"/>
      <c r="B682" s="61">
        <v>869</v>
      </c>
      <c r="C682" s="61">
        <v>8659179</v>
      </c>
      <c r="D682" s="61">
        <v>61</v>
      </c>
      <c r="E682" s="62" t="s">
        <v>1056</v>
      </c>
      <c r="F682" s="63" t="s">
        <v>1057</v>
      </c>
      <c r="G682" s="64" t="s">
        <v>418</v>
      </c>
      <c r="H682" s="64" t="s">
        <v>897</v>
      </c>
      <c r="I682" s="65" t="s">
        <v>327</v>
      </c>
      <c r="J682" s="64" t="s">
        <v>898</v>
      </c>
      <c r="K682" s="66" t="s">
        <v>1042</v>
      </c>
      <c r="L682" s="102" t="s">
        <v>900</v>
      </c>
      <c r="M682" s="56"/>
      <c r="N682" s="56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59"/>
      <c r="BQ682" s="59"/>
      <c r="BR682" s="59"/>
      <c r="BS682" s="59"/>
      <c r="BT682" s="59"/>
      <c r="BU682" s="59"/>
      <c r="BV682" s="59"/>
      <c r="BW682" s="59"/>
      <c r="BX682" s="59"/>
    </row>
    <row r="683" spans="1:76" s="75" customFormat="1" ht="15">
      <c r="A683" s="61"/>
      <c r="B683" s="61">
        <v>871</v>
      </c>
      <c r="C683" s="61">
        <v>8659280</v>
      </c>
      <c r="D683" s="61">
        <v>63</v>
      </c>
      <c r="E683" s="62" t="s">
        <v>1058</v>
      </c>
      <c r="F683" s="63" t="s">
        <v>1059</v>
      </c>
      <c r="G683" s="64" t="s">
        <v>398</v>
      </c>
      <c r="H683" s="64" t="s">
        <v>897</v>
      </c>
      <c r="I683" s="65" t="s">
        <v>327</v>
      </c>
      <c r="J683" s="64" t="s">
        <v>898</v>
      </c>
      <c r="K683" s="66" t="s">
        <v>1042</v>
      </c>
      <c r="L683" s="102" t="s">
        <v>900</v>
      </c>
      <c r="M683" s="56"/>
      <c r="N683" s="56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59"/>
      <c r="BQ683" s="59"/>
      <c r="BR683" s="59"/>
      <c r="BS683" s="59"/>
      <c r="BT683" s="59"/>
      <c r="BU683" s="59"/>
      <c r="BV683" s="59"/>
      <c r="BW683" s="59"/>
      <c r="BX683" s="59"/>
    </row>
    <row r="684" spans="1:76" s="75" customFormat="1" ht="15">
      <c r="A684" s="61"/>
      <c r="B684" s="61">
        <v>872</v>
      </c>
      <c r="C684" s="61">
        <v>8659381</v>
      </c>
      <c r="D684" s="61">
        <v>65</v>
      </c>
      <c r="E684" s="62" t="s">
        <v>1060</v>
      </c>
      <c r="F684" s="63" t="s">
        <v>1061</v>
      </c>
      <c r="G684" s="64" t="s">
        <v>392</v>
      </c>
      <c r="H684" s="64" t="s">
        <v>897</v>
      </c>
      <c r="I684" s="65"/>
      <c r="J684" s="64" t="s">
        <v>898</v>
      </c>
      <c r="K684" s="66" t="s">
        <v>1042</v>
      </c>
      <c r="L684" s="102" t="s">
        <v>900</v>
      </c>
      <c r="M684" s="56"/>
      <c r="N684" s="56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59"/>
      <c r="BQ684" s="59"/>
      <c r="BR684" s="59"/>
      <c r="BS684" s="59"/>
      <c r="BT684" s="59"/>
      <c r="BU684" s="59"/>
      <c r="BV684" s="59"/>
      <c r="BW684" s="59"/>
      <c r="BX684" s="59"/>
    </row>
    <row r="685" spans="1:76" s="75" customFormat="1" ht="15">
      <c r="A685" s="61"/>
      <c r="B685" s="61">
        <v>873</v>
      </c>
      <c r="C685" s="61">
        <v>8659482</v>
      </c>
      <c r="D685" s="61">
        <v>67</v>
      </c>
      <c r="E685" s="62" t="s">
        <v>1062</v>
      </c>
      <c r="F685" s="63" t="s">
        <v>1063</v>
      </c>
      <c r="G685" s="64" t="s">
        <v>931</v>
      </c>
      <c r="H685" s="64" t="s">
        <v>897</v>
      </c>
      <c r="I685" s="65"/>
      <c r="J685" s="64" t="s">
        <v>898</v>
      </c>
      <c r="K685" s="66" t="s">
        <v>1042</v>
      </c>
      <c r="L685" s="102" t="s">
        <v>900</v>
      </c>
      <c r="M685" s="56"/>
      <c r="N685" s="56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59"/>
      <c r="BQ685" s="59"/>
      <c r="BR685" s="59"/>
      <c r="BS685" s="59"/>
      <c r="BT685" s="59"/>
      <c r="BU685" s="59"/>
      <c r="BV685" s="59"/>
      <c r="BW685" s="59"/>
      <c r="BX685" s="59"/>
    </row>
    <row r="686" spans="1:76" s="75" customFormat="1" ht="15">
      <c r="A686" s="61"/>
      <c r="B686" s="61">
        <v>874</v>
      </c>
      <c r="C686" s="61">
        <v>8659583</v>
      </c>
      <c r="D686" s="61">
        <v>69</v>
      </c>
      <c r="E686" s="62" t="s">
        <v>1064</v>
      </c>
      <c r="F686" s="63" t="s">
        <v>1065</v>
      </c>
      <c r="G686" s="64" t="s">
        <v>906</v>
      </c>
      <c r="H686" s="64" t="s">
        <v>897</v>
      </c>
      <c r="I686" s="65" t="s">
        <v>327</v>
      </c>
      <c r="J686" s="64" t="s">
        <v>898</v>
      </c>
      <c r="K686" s="66" t="s">
        <v>1042</v>
      </c>
      <c r="L686" s="102" t="s">
        <v>900</v>
      </c>
      <c r="M686" s="56"/>
      <c r="N686" s="56"/>
      <c r="O686" s="58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8"/>
      <c r="BQ686" s="58"/>
      <c r="BR686" s="58"/>
      <c r="BS686" s="58"/>
      <c r="BT686" s="58"/>
      <c r="BU686" s="58"/>
      <c r="BV686" s="58"/>
      <c r="BW686" s="58"/>
      <c r="BX686" s="58"/>
    </row>
    <row r="687" spans="1:76" s="75" customFormat="1" ht="15">
      <c r="A687" s="61"/>
      <c r="B687" s="61">
        <v>875</v>
      </c>
      <c r="C687" s="61">
        <v>8659684</v>
      </c>
      <c r="D687" s="61">
        <v>71</v>
      </c>
      <c r="E687" s="62" t="s">
        <v>1066</v>
      </c>
      <c r="F687" s="67">
        <v>32543</v>
      </c>
      <c r="G687" s="64" t="s">
        <v>384</v>
      </c>
      <c r="H687" s="64" t="s">
        <v>951</v>
      </c>
      <c r="I687" s="65"/>
      <c r="J687" s="64" t="s">
        <v>898</v>
      </c>
      <c r="K687" s="66" t="s">
        <v>1042</v>
      </c>
      <c r="L687" s="102" t="s">
        <v>900</v>
      </c>
      <c r="M687" s="56"/>
      <c r="N687" s="56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59"/>
      <c r="BQ687" s="59"/>
      <c r="BR687" s="59"/>
      <c r="BS687" s="59"/>
      <c r="BT687" s="59"/>
      <c r="BU687" s="59"/>
      <c r="BV687" s="59"/>
      <c r="BW687" s="59"/>
      <c r="BX687" s="59"/>
    </row>
    <row r="688" spans="1:76" s="75" customFormat="1" ht="15">
      <c r="A688" s="61"/>
      <c r="B688" s="61">
        <v>876</v>
      </c>
      <c r="C688" s="61">
        <v>8659785</v>
      </c>
      <c r="D688" s="61">
        <v>73</v>
      </c>
      <c r="E688" s="62" t="s">
        <v>1067</v>
      </c>
      <c r="F688" s="63" t="s">
        <v>1068</v>
      </c>
      <c r="G688" s="64" t="s">
        <v>1069</v>
      </c>
      <c r="H688" s="64" t="s">
        <v>897</v>
      </c>
      <c r="I688" s="65"/>
      <c r="J688" s="64" t="s">
        <v>898</v>
      </c>
      <c r="K688" s="66" t="s">
        <v>1042</v>
      </c>
      <c r="L688" s="102" t="s">
        <v>900</v>
      </c>
      <c r="M688" s="56"/>
      <c r="N688" s="56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59"/>
      <c r="BQ688" s="59"/>
      <c r="BR688" s="59"/>
      <c r="BS688" s="59"/>
      <c r="BT688" s="59"/>
      <c r="BU688" s="59"/>
      <c r="BV688" s="59"/>
      <c r="BW688" s="59"/>
      <c r="BX688" s="59"/>
    </row>
    <row r="689" spans="1:76" s="75" customFormat="1" ht="15">
      <c r="A689" s="53"/>
      <c r="B689" s="53">
        <f>B688+1</f>
        <v>877</v>
      </c>
      <c r="C689" s="53">
        <v>2665857</v>
      </c>
      <c r="D689" s="53">
        <v>23</v>
      </c>
      <c r="E689" s="54" t="s">
        <v>752</v>
      </c>
      <c r="F689" s="60" t="s">
        <v>186</v>
      </c>
      <c r="G689" s="56" t="s">
        <v>200</v>
      </c>
      <c r="H689" s="56" t="s">
        <v>381</v>
      </c>
      <c r="I689" s="57"/>
      <c r="J689" s="56" t="s">
        <v>375</v>
      </c>
      <c r="K689" s="90" t="s">
        <v>747</v>
      </c>
      <c r="L689" s="90" t="s">
        <v>377</v>
      </c>
      <c r="M689" s="56"/>
      <c r="N689" s="56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59"/>
      <c r="BQ689" s="59"/>
      <c r="BR689" s="59"/>
      <c r="BS689" s="59"/>
      <c r="BT689" s="59"/>
      <c r="BU689" s="59"/>
      <c r="BV689" s="59"/>
      <c r="BW689" s="59"/>
      <c r="BX689" s="59"/>
    </row>
    <row r="690" spans="1:76" s="75" customFormat="1" ht="15">
      <c r="A690" s="61"/>
      <c r="B690" s="61">
        <v>877</v>
      </c>
      <c r="C690" s="61">
        <v>8659886</v>
      </c>
      <c r="D690" s="61">
        <v>75</v>
      </c>
      <c r="E690" s="62" t="s">
        <v>1070</v>
      </c>
      <c r="F690" s="63" t="s">
        <v>501</v>
      </c>
      <c r="G690" s="64" t="s">
        <v>395</v>
      </c>
      <c r="H690" s="64" t="s">
        <v>897</v>
      </c>
      <c r="I690" s="65" t="s">
        <v>327</v>
      </c>
      <c r="J690" s="64" t="s">
        <v>898</v>
      </c>
      <c r="K690" s="66" t="s">
        <v>1042</v>
      </c>
      <c r="L690" s="102" t="s">
        <v>900</v>
      </c>
      <c r="M690" s="56"/>
      <c r="N690" s="56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59"/>
      <c r="BQ690" s="59"/>
      <c r="BR690" s="59"/>
      <c r="BS690" s="59"/>
      <c r="BT690" s="59"/>
      <c r="BU690" s="59"/>
      <c r="BV690" s="59"/>
      <c r="BW690" s="59"/>
      <c r="BX690" s="59"/>
    </row>
    <row r="691" spans="1:76" s="75" customFormat="1" ht="15">
      <c r="A691" s="61"/>
      <c r="B691" s="61">
        <v>878</v>
      </c>
      <c r="C691" s="61">
        <v>8659987</v>
      </c>
      <c r="D691" s="61">
        <v>77</v>
      </c>
      <c r="E691" s="62" t="s">
        <v>735</v>
      </c>
      <c r="F691" s="63" t="s">
        <v>1071</v>
      </c>
      <c r="G691" s="64" t="s">
        <v>473</v>
      </c>
      <c r="H691" s="64" t="s">
        <v>897</v>
      </c>
      <c r="I691" s="65"/>
      <c r="J691" s="64" t="s">
        <v>898</v>
      </c>
      <c r="K691" s="66" t="s">
        <v>1042</v>
      </c>
      <c r="L691" s="102" t="s">
        <v>900</v>
      </c>
      <c r="M691" s="56"/>
      <c r="N691" s="56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59"/>
      <c r="BQ691" s="59"/>
      <c r="BR691" s="59"/>
      <c r="BS691" s="59"/>
      <c r="BT691" s="59"/>
      <c r="BU691" s="59"/>
      <c r="BV691" s="59"/>
      <c r="BW691" s="59"/>
      <c r="BX691" s="59"/>
    </row>
    <row r="692" spans="1:76" s="75" customFormat="1" ht="15">
      <c r="A692" s="61"/>
      <c r="B692" s="61">
        <v>879</v>
      </c>
      <c r="C692" s="61">
        <v>8660088</v>
      </c>
      <c r="D692" s="61">
        <v>79</v>
      </c>
      <c r="E692" s="62" t="s">
        <v>1072</v>
      </c>
      <c r="F692" s="63" t="s">
        <v>1073</v>
      </c>
      <c r="G692" s="64" t="s">
        <v>395</v>
      </c>
      <c r="H692" s="64" t="s">
        <v>897</v>
      </c>
      <c r="I692" s="65" t="s">
        <v>327</v>
      </c>
      <c r="J692" s="64" t="s">
        <v>898</v>
      </c>
      <c r="K692" s="66" t="s">
        <v>1042</v>
      </c>
      <c r="L692" s="102" t="s">
        <v>900</v>
      </c>
      <c r="M692" s="56"/>
      <c r="N692" s="56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59"/>
      <c r="BQ692" s="59"/>
      <c r="BR692" s="59"/>
      <c r="BS692" s="59"/>
      <c r="BT692" s="59"/>
      <c r="BU692" s="59"/>
      <c r="BV692" s="59"/>
      <c r="BW692" s="59"/>
      <c r="BX692" s="59"/>
    </row>
    <row r="693" spans="1:76" s="75" customFormat="1" ht="15">
      <c r="A693" s="61"/>
      <c r="B693" s="61">
        <v>880</v>
      </c>
      <c r="C693" s="61">
        <v>8660189</v>
      </c>
      <c r="D693" s="61">
        <v>81</v>
      </c>
      <c r="E693" s="62" t="s">
        <v>1074</v>
      </c>
      <c r="F693" s="63" t="s">
        <v>1075</v>
      </c>
      <c r="G693" s="64" t="s">
        <v>398</v>
      </c>
      <c r="H693" s="64" t="s">
        <v>897</v>
      </c>
      <c r="I693" s="65"/>
      <c r="J693" s="64" t="s">
        <v>898</v>
      </c>
      <c r="K693" s="64" t="s">
        <v>1042</v>
      </c>
      <c r="L693" s="61" t="s">
        <v>900</v>
      </c>
      <c r="M693" s="56"/>
      <c r="N693" s="56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59"/>
      <c r="BQ693" s="59"/>
      <c r="BR693" s="59"/>
      <c r="BS693" s="59"/>
      <c r="BT693" s="59"/>
      <c r="BU693" s="59"/>
      <c r="BV693" s="59"/>
      <c r="BW693" s="59"/>
      <c r="BX693" s="59"/>
    </row>
    <row r="694" spans="1:76" s="75" customFormat="1" ht="15">
      <c r="A694" s="61"/>
      <c r="B694" s="61">
        <v>881</v>
      </c>
      <c r="C694" s="61">
        <v>8660290</v>
      </c>
      <c r="D694" s="61">
        <v>83</v>
      </c>
      <c r="E694" s="62" t="s">
        <v>1076</v>
      </c>
      <c r="F694" s="63" t="s">
        <v>1077</v>
      </c>
      <c r="G694" s="64" t="s">
        <v>432</v>
      </c>
      <c r="H694" s="64" t="s">
        <v>951</v>
      </c>
      <c r="I694" s="65"/>
      <c r="J694" s="64" t="s">
        <v>898</v>
      </c>
      <c r="K694" s="64" t="s">
        <v>1042</v>
      </c>
      <c r="L694" s="61" t="s">
        <v>900</v>
      </c>
      <c r="M694" s="56"/>
      <c r="N694" s="56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59"/>
      <c r="BQ694" s="59"/>
      <c r="BR694" s="59"/>
      <c r="BS694" s="59"/>
      <c r="BT694" s="59"/>
      <c r="BU694" s="59"/>
      <c r="BV694" s="59"/>
      <c r="BW694" s="59"/>
      <c r="BX694" s="59"/>
    </row>
    <row r="695" spans="1:76" s="75" customFormat="1" ht="15">
      <c r="A695" s="61"/>
      <c r="B695" s="61">
        <v>882</v>
      </c>
      <c r="C695" s="61">
        <v>8660391</v>
      </c>
      <c r="D695" s="61">
        <v>85</v>
      </c>
      <c r="E695" s="62" t="s">
        <v>1078</v>
      </c>
      <c r="F695" s="63" t="s">
        <v>1079</v>
      </c>
      <c r="G695" s="64" t="s">
        <v>1080</v>
      </c>
      <c r="H695" s="64" t="s">
        <v>897</v>
      </c>
      <c r="I695" s="65"/>
      <c r="J695" s="64" t="s">
        <v>898</v>
      </c>
      <c r="K695" s="64" t="s">
        <v>1042</v>
      </c>
      <c r="L695" s="61" t="s">
        <v>900</v>
      </c>
      <c r="M695" s="56"/>
      <c r="N695" s="56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59"/>
      <c r="BQ695" s="59"/>
      <c r="BR695" s="59"/>
      <c r="BS695" s="59"/>
      <c r="BT695" s="59"/>
      <c r="BU695" s="59"/>
      <c r="BV695" s="59"/>
      <c r="BW695" s="59"/>
      <c r="BX695" s="59"/>
    </row>
    <row r="696" spans="1:76" s="75" customFormat="1" ht="15">
      <c r="A696" s="53"/>
      <c r="B696" s="53">
        <f>B695+1</f>
        <v>883</v>
      </c>
      <c r="C696" s="53">
        <v>2666451</v>
      </c>
      <c r="D696" s="53">
        <v>35</v>
      </c>
      <c r="E696" s="54" t="s">
        <v>763</v>
      </c>
      <c r="F696" s="60" t="s">
        <v>764</v>
      </c>
      <c r="G696" s="56" t="s">
        <v>409</v>
      </c>
      <c r="H696" s="56" t="s">
        <v>381</v>
      </c>
      <c r="I696" s="57"/>
      <c r="J696" s="56" t="s">
        <v>375</v>
      </c>
      <c r="K696" s="56" t="s">
        <v>747</v>
      </c>
      <c r="L696" s="56" t="s">
        <v>377</v>
      </c>
      <c r="M696" s="56"/>
      <c r="N696" s="56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59"/>
      <c r="BQ696" s="59"/>
      <c r="BR696" s="59"/>
      <c r="BS696" s="59"/>
      <c r="BT696" s="59"/>
      <c r="BU696" s="59"/>
      <c r="BV696" s="59"/>
      <c r="BW696" s="59"/>
      <c r="BX696" s="59"/>
    </row>
    <row r="697" spans="1:76" s="75" customFormat="1" ht="15">
      <c r="A697" s="61"/>
      <c r="B697" s="61">
        <v>884</v>
      </c>
      <c r="C697" s="61">
        <v>8660492</v>
      </c>
      <c r="D697" s="61">
        <v>87</v>
      </c>
      <c r="E697" s="62" t="s">
        <v>1081</v>
      </c>
      <c r="F697" s="63" t="s">
        <v>1082</v>
      </c>
      <c r="G697" s="64" t="s">
        <v>473</v>
      </c>
      <c r="H697" s="64" t="s">
        <v>897</v>
      </c>
      <c r="I697" s="65"/>
      <c r="J697" s="64" t="s">
        <v>898</v>
      </c>
      <c r="K697" s="64" t="s">
        <v>1042</v>
      </c>
      <c r="L697" s="61" t="s">
        <v>900</v>
      </c>
      <c r="M697" s="56"/>
      <c r="N697" s="56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59"/>
      <c r="BQ697" s="59"/>
      <c r="BR697" s="59"/>
      <c r="BS697" s="59"/>
      <c r="BT697" s="59"/>
      <c r="BU697" s="59"/>
      <c r="BV697" s="59"/>
      <c r="BW697" s="59"/>
      <c r="BX697" s="59"/>
    </row>
    <row r="698" spans="1:76" s="75" customFormat="1" ht="15">
      <c r="A698" s="61"/>
      <c r="B698" s="61">
        <v>885</v>
      </c>
      <c r="C698" s="61">
        <v>8660593</v>
      </c>
      <c r="D698" s="61">
        <v>89</v>
      </c>
      <c r="E698" s="62" t="s">
        <v>1083</v>
      </c>
      <c r="F698" s="63" t="s">
        <v>1084</v>
      </c>
      <c r="G698" s="64" t="s">
        <v>395</v>
      </c>
      <c r="H698" s="64" t="s">
        <v>951</v>
      </c>
      <c r="I698" s="65"/>
      <c r="J698" s="64" t="s">
        <v>898</v>
      </c>
      <c r="K698" s="64" t="s">
        <v>1042</v>
      </c>
      <c r="L698" s="61" t="s">
        <v>900</v>
      </c>
      <c r="M698" s="56"/>
      <c r="N698" s="56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59"/>
      <c r="BQ698" s="59"/>
      <c r="BR698" s="59"/>
      <c r="BS698" s="59"/>
      <c r="BT698" s="59"/>
      <c r="BU698" s="59"/>
      <c r="BV698" s="59"/>
      <c r="BW698" s="59"/>
      <c r="BX698" s="59"/>
    </row>
    <row r="699" spans="1:76" s="75" customFormat="1" ht="15">
      <c r="A699" s="61"/>
      <c r="B699" s="61">
        <v>886</v>
      </c>
      <c r="C699" s="61">
        <v>8660694</v>
      </c>
      <c r="D699" s="61">
        <v>91</v>
      </c>
      <c r="E699" s="62" t="s">
        <v>1025</v>
      </c>
      <c r="F699" s="63" t="s">
        <v>1085</v>
      </c>
      <c r="G699" s="64" t="s">
        <v>380</v>
      </c>
      <c r="H699" s="64" t="s">
        <v>897</v>
      </c>
      <c r="I699" s="65" t="s">
        <v>327</v>
      </c>
      <c r="J699" s="64" t="s">
        <v>898</v>
      </c>
      <c r="K699" s="64" t="s">
        <v>1042</v>
      </c>
      <c r="L699" s="61" t="s">
        <v>900</v>
      </c>
      <c r="M699" s="56"/>
      <c r="N699" s="56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59"/>
      <c r="BQ699" s="59"/>
      <c r="BR699" s="59"/>
      <c r="BS699" s="59"/>
      <c r="BT699" s="59"/>
      <c r="BU699" s="59"/>
      <c r="BV699" s="59"/>
      <c r="BW699" s="59"/>
      <c r="BX699" s="59"/>
    </row>
    <row r="700" spans="1:76" s="75" customFormat="1" ht="15">
      <c r="A700" s="61"/>
      <c r="B700" s="61">
        <v>887</v>
      </c>
      <c r="C700" s="61">
        <v>8660795</v>
      </c>
      <c r="D700" s="61">
        <v>93</v>
      </c>
      <c r="E700" s="62" t="s">
        <v>589</v>
      </c>
      <c r="F700" s="63" t="s">
        <v>1086</v>
      </c>
      <c r="G700" s="64" t="s">
        <v>931</v>
      </c>
      <c r="H700" s="64" t="s">
        <v>897</v>
      </c>
      <c r="I700" s="65"/>
      <c r="J700" s="64" t="s">
        <v>898</v>
      </c>
      <c r="K700" s="64" t="s">
        <v>1042</v>
      </c>
      <c r="L700" s="61" t="s">
        <v>900</v>
      </c>
      <c r="M700" s="56"/>
      <c r="N700" s="56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59"/>
      <c r="BQ700" s="59"/>
      <c r="BR700" s="59"/>
      <c r="BS700" s="59"/>
      <c r="BT700" s="59"/>
      <c r="BU700" s="59"/>
      <c r="BV700" s="59"/>
      <c r="BW700" s="59"/>
      <c r="BX700" s="59"/>
    </row>
    <row r="701" spans="1:76" s="75" customFormat="1" ht="15">
      <c r="A701" s="61"/>
      <c r="B701" s="61">
        <v>888</v>
      </c>
      <c r="C701" s="61">
        <v>8660896</v>
      </c>
      <c r="D701" s="61">
        <v>95</v>
      </c>
      <c r="E701" s="62" t="s">
        <v>1087</v>
      </c>
      <c r="F701" s="63" t="s">
        <v>675</v>
      </c>
      <c r="G701" s="64" t="s">
        <v>1088</v>
      </c>
      <c r="H701" s="64" t="s">
        <v>897</v>
      </c>
      <c r="I701" s="65" t="s">
        <v>327</v>
      </c>
      <c r="J701" s="64" t="s">
        <v>898</v>
      </c>
      <c r="K701" s="64" t="s">
        <v>1042</v>
      </c>
      <c r="L701" s="61" t="s">
        <v>900</v>
      </c>
      <c r="M701" s="56"/>
      <c r="N701" s="56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59"/>
      <c r="BQ701" s="59"/>
      <c r="BR701" s="59"/>
      <c r="BS701" s="59"/>
      <c r="BT701" s="59"/>
      <c r="BU701" s="59"/>
      <c r="BV701" s="59"/>
      <c r="BW701" s="59"/>
      <c r="BX701" s="59"/>
    </row>
    <row r="702" spans="1:76" s="75" customFormat="1" ht="15">
      <c r="A702" s="61"/>
      <c r="B702" s="61">
        <v>890</v>
      </c>
      <c r="C702" s="61">
        <v>8660997</v>
      </c>
      <c r="D702" s="61">
        <v>97</v>
      </c>
      <c r="E702" s="62" t="s">
        <v>1089</v>
      </c>
      <c r="F702" s="63" t="s">
        <v>1090</v>
      </c>
      <c r="G702" s="64" t="s">
        <v>469</v>
      </c>
      <c r="H702" s="64" t="s">
        <v>897</v>
      </c>
      <c r="I702" s="65"/>
      <c r="J702" s="64" t="s">
        <v>898</v>
      </c>
      <c r="K702" s="64" t="s">
        <v>1042</v>
      </c>
      <c r="L702" s="61" t="s">
        <v>900</v>
      </c>
      <c r="M702" s="56"/>
      <c r="N702" s="56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59"/>
      <c r="BQ702" s="59"/>
      <c r="BR702" s="59"/>
      <c r="BS702" s="59"/>
      <c r="BT702" s="59"/>
      <c r="BU702" s="59"/>
      <c r="BV702" s="59"/>
      <c r="BW702" s="59"/>
      <c r="BX702" s="59"/>
    </row>
    <row r="703" spans="1:76" s="75" customFormat="1" ht="15">
      <c r="A703" s="61"/>
      <c r="B703" s="61">
        <v>891</v>
      </c>
      <c r="C703" s="61">
        <v>8661098</v>
      </c>
      <c r="D703" s="61">
        <v>99</v>
      </c>
      <c r="E703" s="62" t="s">
        <v>1091</v>
      </c>
      <c r="F703" s="63" t="s">
        <v>1092</v>
      </c>
      <c r="G703" s="64" t="s">
        <v>395</v>
      </c>
      <c r="H703" s="64" t="s">
        <v>897</v>
      </c>
      <c r="I703" s="65" t="s">
        <v>327</v>
      </c>
      <c r="J703" s="64" t="s">
        <v>898</v>
      </c>
      <c r="K703" s="64" t="s">
        <v>1042</v>
      </c>
      <c r="L703" s="61" t="s">
        <v>900</v>
      </c>
      <c r="M703" s="56"/>
      <c r="N703" s="56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59"/>
      <c r="BQ703" s="59"/>
      <c r="BR703" s="59"/>
      <c r="BS703" s="59"/>
      <c r="BT703" s="59"/>
      <c r="BU703" s="59"/>
      <c r="BV703" s="59"/>
      <c r="BW703" s="59"/>
      <c r="BX703" s="59"/>
    </row>
    <row r="704" spans="1:76" s="75" customFormat="1" ht="15">
      <c r="A704" s="61"/>
      <c r="B704" s="61">
        <v>892</v>
      </c>
      <c r="C704" s="61">
        <v>8661199</v>
      </c>
      <c r="D704" s="61">
        <v>11</v>
      </c>
      <c r="E704" s="62" t="s">
        <v>1093</v>
      </c>
      <c r="F704" s="63" t="s">
        <v>1094</v>
      </c>
      <c r="G704" s="64" t="s">
        <v>432</v>
      </c>
      <c r="H704" s="64" t="s">
        <v>951</v>
      </c>
      <c r="I704" s="65"/>
      <c r="J704" s="64" t="s">
        <v>898</v>
      </c>
      <c r="K704" s="64" t="s">
        <v>1042</v>
      </c>
      <c r="L704" s="61" t="s">
        <v>900</v>
      </c>
      <c r="M704" s="56"/>
      <c r="N704" s="56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59"/>
      <c r="BQ704" s="59"/>
      <c r="BR704" s="59"/>
      <c r="BS704" s="59"/>
      <c r="BT704" s="59"/>
      <c r="BU704" s="59"/>
      <c r="BV704" s="59"/>
      <c r="BW704" s="59"/>
      <c r="BX704" s="59"/>
    </row>
    <row r="705" spans="1:76" s="75" customFormat="1" ht="15">
      <c r="A705" s="61"/>
      <c r="B705" s="61">
        <v>893</v>
      </c>
      <c r="C705" s="61">
        <v>8661300</v>
      </c>
      <c r="D705" s="61">
        <v>22</v>
      </c>
      <c r="E705" s="62" t="s">
        <v>1095</v>
      </c>
      <c r="F705" s="63" t="s">
        <v>1096</v>
      </c>
      <c r="G705" s="64" t="s">
        <v>432</v>
      </c>
      <c r="H705" s="64" t="s">
        <v>909</v>
      </c>
      <c r="I705" s="65" t="s">
        <v>910</v>
      </c>
      <c r="J705" s="64" t="s">
        <v>898</v>
      </c>
      <c r="K705" s="64" t="s">
        <v>1042</v>
      </c>
      <c r="L705" s="61" t="s">
        <v>900</v>
      </c>
      <c r="M705" s="56"/>
      <c r="N705" s="56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59"/>
      <c r="BQ705" s="59"/>
      <c r="BR705" s="59"/>
      <c r="BS705" s="59"/>
      <c r="BT705" s="59"/>
      <c r="BU705" s="59"/>
      <c r="BV705" s="59"/>
      <c r="BW705" s="59"/>
      <c r="BX705" s="59"/>
    </row>
    <row r="706" spans="1:76" s="75" customFormat="1" ht="15">
      <c r="A706" s="61"/>
      <c r="B706" s="61">
        <v>894</v>
      </c>
      <c r="C706" s="61">
        <v>8661401</v>
      </c>
      <c r="D706" s="61">
        <v>33</v>
      </c>
      <c r="E706" s="62" t="s">
        <v>1097</v>
      </c>
      <c r="F706" s="67">
        <v>33666</v>
      </c>
      <c r="G706" s="64" t="s">
        <v>418</v>
      </c>
      <c r="H706" s="64" t="s">
        <v>897</v>
      </c>
      <c r="I706" s="65"/>
      <c r="J706" s="64" t="s">
        <v>898</v>
      </c>
      <c r="K706" s="64" t="s">
        <v>1098</v>
      </c>
      <c r="L706" s="61" t="s">
        <v>900</v>
      </c>
      <c r="M706" s="56"/>
      <c r="N706" s="56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59"/>
      <c r="BQ706" s="59"/>
      <c r="BR706" s="59"/>
      <c r="BS706" s="59"/>
      <c r="BT706" s="59"/>
      <c r="BU706" s="59"/>
      <c r="BV706" s="59"/>
      <c r="BW706" s="59"/>
      <c r="BX706" s="59"/>
    </row>
    <row r="707" spans="1:76" s="75" customFormat="1" ht="15">
      <c r="A707" s="61"/>
      <c r="B707" s="61">
        <v>895</v>
      </c>
      <c r="C707" s="61">
        <v>8661502</v>
      </c>
      <c r="D707" s="61">
        <v>44</v>
      </c>
      <c r="E707" s="62" t="s">
        <v>1099</v>
      </c>
      <c r="F707" s="67">
        <v>32516</v>
      </c>
      <c r="G707" s="64" t="s">
        <v>1003</v>
      </c>
      <c r="H707" s="64" t="s">
        <v>897</v>
      </c>
      <c r="I707" s="65"/>
      <c r="J707" s="64" t="s">
        <v>898</v>
      </c>
      <c r="K707" s="64" t="s">
        <v>1098</v>
      </c>
      <c r="L707" s="61" t="s">
        <v>900</v>
      </c>
      <c r="M707" s="56"/>
      <c r="N707" s="56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59"/>
      <c r="BQ707" s="59"/>
      <c r="BR707" s="59"/>
      <c r="BS707" s="59"/>
      <c r="BT707" s="59"/>
      <c r="BU707" s="59"/>
      <c r="BV707" s="59"/>
      <c r="BW707" s="59"/>
      <c r="BX707" s="59"/>
    </row>
    <row r="708" spans="1:76" s="75" customFormat="1" ht="15">
      <c r="A708" s="61"/>
      <c r="B708" s="61">
        <v>896</v>
      </c>
      <c r="C708" s="61">
        <v>8661603</v>
      </c>
      <c r="D708" s="61">
        <v>55</v>
      </c>
      <c r="E708" s="62" t="s">
        <v>1100</v>
      </c>
      <c r="F708" s="63" t="s">
        <v>685</v>
      </c>
      <c r="G708" s="64" t="s">
        <v>473</v>
      </c>
      <c r="H708" s="64" t="s">
        <v>897</v>
      </c>
      <c r="I708" s="65" t="s">
        <v>327</v>
      </c>
      <c r="J708" s="64" t="s">
        <v>898</v>
      </c>
      <c r="K708" s="64" t="s">
        <v>1101</v>
      </c>
      <c r="L708" s="61" t="s">
        <v>900</v>
      </c>
      <c r="M708" s="56"/>
      <c r="N708" s="56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59"/>
      <c r="BQ708" s="59"/>
      <c r="BR708" s="59"/>
      <c r="BS708" s="59"/>
      <c r="BT708" s="59"/>
      <c r="BU708" s="59"/>
      <c r="BV708" s="59"/>
      <c r="BW708" s="59"/>
      <c r="BX708" s="59"/>
    </row>
    <row r="709" spans="1:76" s="75" customFormat="1" ht="15">
      <c r="A709" s="61"/>
      <c r="B709" s="61">
        <v>897</v>
      </c>
      <c r="C709" s="61">
        <v>8661704</v>
      </c>
      <c r="D709" s="61">
        <v>66</v>
      </c>
      <c r="E709" s="62" t="s">
        <v>1102</v>
      </c>
      <c r="F709" s="62" t="s">
        <v>1103</v>
      </c>
      <c r="G709" s="64" t="s">
        <v>432</v>
      </c>
      <c r="H709" s="64" t="s">
        <v>897</v>
      </c>
      <c r="I709" s="65"/>
      <c r="J709" s="64" t="s">
        <v>898</v>
      </c>
      <c r="K709" s="64" t="s">
        <v>1098</v>
      </c>
      <c r="L709" s="61" t="s">
        <v>900</v>
      </c>
      <c r="M709" s="56"/>
      <c r="N709" s="56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59"/>
      <c r="BQ709" s="59"/>
      <c r="BR709" s="59"/>
      <c r="BS709" s="59"/>
      <c r="BT709" s="59"/>
      <c r="BU709" s="59"/>
      <c r="BV709" s="59"/>
      <c r="BW709" s="59"/>
      <c r="BX709" s="59"/>
    </row>
    <row r="710" spans="1:76" s="75" customFormat="1" ht="15">
      <c r="A710" s="61"/>
      <c r="B710" s="61">
        <v>898</v>
      </c>
      <c r="C710" s="61">
        <v>8661805</v>
      </c>
      <c r="D710" s="61">
        <v>77</v>
      </c>
      <c r="E710" s="62" t="s">
        <v>1104</v>
      </c>
      <c r="F710" s="63" t="s">
        <v>1018</v>
      </c>
      <c r="G710" s="64" t="s">
        <v>1105</v>
      </c>
      <c r="H710" s="64" t="s">
        <v>897</v>
      </c>
      <c r="I710" s="65"/>
      <c r="J710" s="64" t="s">
        <v>898</v>
      </c>
      <c r="K710" s="64" t="s">
        <v>1101</v>
      </c>
      <c r="L710" s="61" t="s">
        <v>900</v>
      </c>
      <c r="M710" s="56"/>
      <c r="N710" s="56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59"/>
      <c r="BQ710" s="59"/>
      <c r="BR710" s="59"/>
      <c r="BS710" s="59"/>
      <c r="BT710" s="59"/>
      <c r="BU710" s="59"/>
      <c r="BV710" s="59"/>
      <c r="BW710" s="59"/>
      <c r="BX710" s="59"/>
    </row>
    <row r="711" spans="1:76" s="75" customFormat="1" ht="15">
      <c r="A711" s="61"/>
      <c r="B711" s="61">
        <v>899</v>
      </c>
      <c r="C711" s="61">
        <v>8661906</v>
      </c>
      <c r="D711" s="61">
        <v>88</v>
      </c>
      <c r="E711" s="62" t="s">
        <v>1106</v>
      </c>
      <c r="F711" s="63" t="s">
        <v>188</v>
      </c>
      <c r="G711" s="64" t="s">
        <v>1003</v>
      </c>
      <c r="H711" s="64" t="s">
        <v>897</v>
      </c>
      <c r="I711" s="65"/>
      <c r="J711" s="64" t="s">
        <v>898</v>
      </c>
      <c r="K711" s="64" t="s">
        <v>1101</v>
      </c>
      <c r="L711" s="61" t="s">
        <v>900</v>
      </c>
      <c r="M711" s="56"/>
      <c r="N711" s="56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59"/>
      <c r="BQ711" s="59"/>
      <c r="BR711" s="59"/>
      <c r="BS711" s="59"/>
      <c r="BT711" s="59"/>
      <c r="BU711" s="59"/>
      <c r="BV711" s="59"/>
      <c r="BW711" s="59"/>
      <c r="BX711" s="59"/>
    </row>
    <row r="712" spans="1:76" s="75" customFormat="1" ht="15">
      <c r="A712" s="61"/>
      <c r="B712" s="61">
        <v>900</v>
      </c>
      <c r="C712" s="61">
        <v>8662007</v>
      </c>
      <c r="D712" s="61">
        <v>99</v>
      </c>
      <c r="E712" s="62" t="s">
        <v>1107</v>
      </c>
      <c r="F712" s="63" t="s">
        <v>1108</v>
      </c>
      <c r="G712" s="64" t="s">
        <v>1003</v>
      </c>
      <c r="H712" s="64" t="s">
        <v>897</v>
      </c>
      <c r="I712" s="65" t="s">
        <v>327</v>
      </c>
      <c r="J712" s="64" t="s">
        <v>898</v>
      </c>
      <c r="K712" s="64" t="s">
        <v>1101</v>
      </c>
      <c r="L712" s="61" t="s">
        <v>900</v>
      </c>
      <c r="M712" s="56"/>
      <c r="N712" s="56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59"/>
      <c r="BQ712" s="59"/>
      <c r="BR712" s="59"/>
      <c r="BS712" s="59"/>
      <c r="BT712" s="59"/>
      <c r="BU712" s="59"/>
      <c r="BV712" s="59"/>
      <c r="BW712" s="59"/>
      <c r="BX712" s="59"/>
    </row>
    <row r="713" spans="1:76" s="75" customFormat="1" ht="15">
      <c r="A713" s="29"/>
      <c r="B713" s="29">
        <f>B712+1</f>
        <v>901</v>
      </c>
      <c r="C713" s="29">
        <v>1476006</v>
      </c>
      <c r="D713" s="29">
        <v>83</v>
      </c>
      <c r="E713" s="30" t="s">
        <v>232</v>
      </c>
      <c r="F713" s="31" t="s">
        <v>233</v>
      </c>
      <c r="G713" s="30" t="s">
        <v>47</v>
      </c>
      <c r="H713" s="30" t="s">
        <v>340</v>
      </c>
      <c r="I713" s="30"/>
      <c r="J713" s="30" t="s">
        <v>336</v>
      </c>
      <c r="K713" s="30" t="s">
        <v>359</v>
      </c>
      <c r="L713" s="30" t="s">
        <v>293</v>
      </c>
      <c r="M713" s="30"/>
      <c r="N713" s="30"/>
      <c r="O713" s="34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3"/>
      <c r="AR713" s="33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</row>
    <row r="714" spans="1:76" s="75" customFormat="1" ht="15">
      <c r="A714" s="61"/>
      <c r="B714" s="61">
        <v>902</v>
      </c>
      <c r="C714" s="61">
        <v>8662108</v>
      </c>
      <c r="D714" s="61">
        <v>12</v>
      </c>
      <c r="E714" s="62" t="s">
        <v>1109</v>
      </c>
      <c r="F714" s="67" t="s">
        <v>1110</v>
      </c>
      <c r="G714" s="64" t="s">
        <v>418</v>
      </c>
      <c r="H714" s="64" t="s">
        <v>897</v>
      </c>
      <c r="I714" s="65"/>
      <c r="J714" s="64" t="s">
        <v>898</v>
      </c>
      <c r="K714" s="64" t="s">
        <v>1101</v>
      </c>
      <c r="L714" s="61" t="s">
        <v>900</v>
      </c>
      <c r="M714" s="56"/>
      <c r="N714" s="56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59"/>
      <c r="BQ714" s="59"/>
      <c r="BR714" s="59"/>
      <c r="BS714" s="59"/>
      <c r="BT714" s="59"/>
      <c r="BU714" s="59"/>
      <c r="BV714" s="59"/>
      <c r="BW714" s="59"/>
      <c r="BX714" s="59"/>
    </row>
    <row r="715" spans="1:76" s="75" customFormat="1" ht="15">
      <c r="A715" s="61"/>
      <c r="B715" s="61">
        <v>903</v>
      </c>
      <c r="C715" s="61">
        <v>8662209</v>
      </c>
      <c r="D715" s="61">
        <v>14</v>
      </c>
      <c r="E715" s="62" t="s">
        <v>1111</v>
      </c>
      <c r="F715" s="63" t="s">
        <v>1112</v>
      </c>
      <c r="G715" s="64" t="s">
        <v>432</v>
      </c>
      <c r="H715" s="64" t="s">
        <v>897</v>
      </c>
      <c r="I715" s="65" t="s">
        <v>327</v>
      </c>
      <c r="J715" s="64" t="s">
        <v>898</v>
      </c>
      <c r="K715" s="64" t="s">
        <v>1101</v>
      </c>
      <c r="L715" s="61" t="s">
        <v>900</v>
      </c>
      <c r="M715" s="56"/>
      <c r="N715" s="56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59"/>
      <c r="BQ715" s="59"/>
      <c r="BR715" s="59"/>
      <c r="BS715" s="59"/>
      <c r="BT715" s="59"/>
      <c r="BU715" s="59"/>
      <c r="BV715" s="59"/>
      <c r="BW715" s="59"/>
      <c r="BX715" s="59"/>
    </row>
    <row r="716" spans="1:76" s="75" customFormat="1" ht="15">
      <c r="A716" s="61"/>
      <c r="B716" s="61">
        <v>904</v>
      </c>
      <c r="C716" s="61">
        <v>8662310</v>
      </c>
      <c r="D716" s="61">
        <v>16</v>
      </c>
      <c r="E716" s="62" t="s">
        <v>1113</v>
      </c>
      <c r="F716" s="63" t="s">
        <v>1114</v>
      </c>
      <c r="G716" s="64" t="s">
        <v>943</v>
      </c>
      <c r="H716" s="64" t="s">
        <v>897</v>
      </c>
      <c r="I716" s="65" t="s">
        <v>327</v>
      </c>
      <c r="J716" s="64" t="s">
        <v>898</v>
      </c>
      <c r="K716" s="64" t="s">
        <v>1101</v>
      </c>
      <c r="L716" s="61" t="s">
        <v>900</v>
      </c>
      <c r="M716" s="56"/>
      <c r="N716" s="56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59"/>
      <c r="BQ716" s="59"/>
      <c r="BR716" s="59"/>
      <c r="BS716" s="59"/>
      <c r="BT716" s="59"/>
      <c r="BU716" s="59"/>
      <c r="BV716" s="59"/>
      <c r="BW716" s="59"/>
      <c r="BX716" s="59"/>
    </row>
    <row r="717" spans="1:76" s="75" customFormat="1" ht="15">
      <c r="A717" s="61"/>
      <c r="B717" s="61">
        <v>905</v>
      </c>
      <c r="C717" s="61">
        <v>8662411</v>
      </c>
      <c r="D717" s="61">
        <v>18</v>
      </c>
      <c r="E717" s="62" t="s">
        <v>875</v>
      </c>
      <c r="F717" s="63" t="s">
        <v>1115</v>
      </c>
      <c r="G717" s="64" t="s">
        <v>432</v>
      </c>
      <c r="H717" s="64" t="s">
        <v>897</v>
      </c>
      <c r="I717" s="65"/>
      <c r="J717" s="64" t="s">
        <v>898</v>
      </c>
      <c r="K717" s="64" t="s">
        <v>1101</v>
      </c>
      <c r="L717" s="61" t="s">
        <v>900</v>
      </c>
      <c r="M717" s="56"/>
      <c r="N717" s="56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59"/>
      <c r="BQ717" s="59"/>
      <c r="BR717" s="59"/>
      <c r="BS717" s="59"/>
      <c r="BT717" s="59"/>
      <c r="BU717" s="59"/>
      <c r="BV717" s="59"/>
      <c r="BW717" s="59"/>
      <c r="BX717" s="59"/>
    </row>
    <row r="718" spans="1:76" s="75" customFormat="1" ht="15">
      <c r="A718" s="61"/>
      <c r="B718" s="61">
        <v>907</v>
      </c>
      <c r="C718" s="61">
        <v>8662512</v>
      </c>
      <c r="D718" s="61">
        <v>20</v>
      </c>
      <c r="E718" s="62" t="s">
        <v>1116</v>
      </c>
      <c r="F718" s="63" t="s">
        <v>1117</v>
      </c>
      <c r="G718" s="64" t="s">
        <v>483</v>
      </c>
      <c r="H718" s="64" t="s">
        <v>909</v>
      </c>
      <c r="I718" s="65" t="s">
        <v>1118</v>
      </c>
      <c r="J718" s="64" t="s">
        <v>898</v>
      </c>
      <c r="K718" s="64" t="s">
        <v>1101</v>
      </c>
      <c r="L718" s="61" t="s">
        <v>900</v>
      </c>
      <c r="M718" s="56"/>
      <c r="N718" s="56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59"/>
      <c r="BQ718" s="59"/>
      <c r="BR718" s="59"/>
      <c r="BS718" s="59"/>
      <c r="BT718" s="59"/>
      <c r="BU718" s="59"/>
      <c r="BV718" s="59"/>
      <c r="BW718" s="59"/>
      <c r="BX718" s="59"/>
    </row>
    <row r="719" spans="1:76" s="75" customFormat="1" ht="15">
      <c r="A719" s="61"/>
      <c r="B719" s="61">
        <v>908</v>
      </c>
      <c r="C719" s="61">
        <v>8662613</v>
      </c>
      <c r="D719" s="61">
        <v>22</v>
      </c>
      <c r="E719" s="62" t="s">
        <v>1119</v>
      </c>
      <c r="F719" s="63" t="s">
        <v>1120</v>
      </c>
      <c r="G719" s="64" t="s">
        <v>418</v>
      </c>
      <c r="H719" s="64" t="s">
        <v>897</v>
      </c>
      <c r="I719" s="65"/>
      <c r="J719" s="64" t="s">
        <v>898</v>
      </c>
      <c r="K719" s="64" t="s">
        <v>1101</v>
      </c>
      <c r="L719" s="61" t="s">
        <v>900</v>
      </c>
      <c r="M719" s="56"/>
      <c r="N719" s="56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59"/>
      <c r="BQ719" s="59"/>
      <c r="BR719" s="59"/>
      <c r="BS719" s="59"/>
      <c r="BT719" s="59"/>
      <c r="BU719" s="59"/>
      <c r="BV719" s="59"/>
      <c r="BW719" s="59"/>
      <c r="BX719" s="59"/>
    </row>
    <row r="720" spans="1:76" s="75" customFormat="1" ht="15">
      <c r="A720" s="61"/>
      <c r="B720" s="61">
        <v>910</v>
      </c>
      <c r="C720" s="61">
        <v>8662714</v>
      </c>
      <c r="D720" s="61">
        <v>24</v>
      </c>
      <c r="E720" s="62" t="s">
        <v>820</v>
      </c>
      <c r="F720" s="63" t="s">
        <v>1121</v>
      </c>
      <c r="G720" s="64" t="s">
        <v>395</v>
      </c>
      <c r="H720" s="64" t="s">
        <v>897</v>
      </c>
      <c r="I720" s="65" t="s">
        <v>327</v>
      </c>
      <c r="J720" s="64" t="s">
        <v>898</v>
      </c>
      <c r="K720" s="64" t="s">
        <v>1101</v>
      </c>
      <c r="L720" s="61" t="s">
        <v>900</v>
      </c>
      <c r="M720" s="56"/>
      <c r="N720" s="56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59"/>
      <c r="BQ720" s="59"/>
      <c r="BR720" s="59"/>
      <c r="BS720" s="59"/>
      <c r="BT720" s="59"/>
      <c r="BU720" s="59"/>
      <c r="BV720" s="59"/>
      <c r="BW720" s="59"/>
      <c r="BX720" s="59"/>
    </row>
    <row r="721" spans="1:76" s="84" customFormat="1" ht="15">
      <c r="A721" s="61"/>
      <c r="B721" s="61">
        <v>911</v>
      </c>
      <c r="C721" s="61">
        <v>8662815</v>
      </c>
      <c r="D721" s="61">
        <v>26</v>
      </c>
      <c r="E721" s="62" t="s">
        <v>1122</v>
      </c>
      <c r="F721" s="63" t="s">
        <v>1123</v>
      </c>
      <c r="G721" s="64" t="s">
        <v>432</v>
      </c>
      <c r="H721" s="64" t="s">
        <v>897</v>
      </c>
      <c r="I721" s="65"/>
      <c r="J721" s="64" t="s">
        <v>898</v>
      </c>
      <c r="K721" s="64" t="s">
        <v>1101</v>
      </c>
      <c r="L721" s="61" t="s">
        <v>900</v>
      </c>
      <c r="M721" s="56"/>
      <c r="N721" s="56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8"/>
      <c r="BG721" s="58"/>
      <c r="BH721" s="58"/>
      <c r="BI721" s="58"/>
      <c r="BJ721" s="58"/>
      <c r="BK721" s="58"/>
      <c r="BL721" s="58"/>
      <c r="BM721" s="58"/>
      <c r="BN721" s="58"/>
      <c r="BO721" s="58"/>
      <c r="BP721" s="58"/>
      <c r="BQ721" s="58"/>
      <c r="BR721" s="58"/>
      <c r="BS721" s="58"/>
      <c r="BT721" s="58"/>
      <c r="BU721" s="58"/>
      <c r="BV721" s="58"/>
      <c r="BW721" s="58"/>
      <c r="BX721" s="58"/>
    </row>
    <row r="722" spans="1:76" s="84" customFormat="1" ht="15">
      <c r="A722" s="37"/>
      <c r="B722" s="37">
        <f>B721+1</f>
        <v>912</v>
      </c>
      <c r="C722" s="37">
        <v>234004</v>
      </c>
      <c r="D722" s="37">
        <v>37</v>
      </c>
      <c r="E722" s="38" t="s">
        <v>334</v>
      </c>
      <c r="F722" s="43" t="s">
        <v>240</v>
      </c>
      <c r="G722" s="38" t="s">
        <v>47</v>
      </c>
      <c r="H722" s="38" t="s">
        <v>338</v>
      </c>
      <c r="I722" s="38"/>
      <c r="J722" s="38" t="s">
        <v>336</v>
      </c>
      <c r="K722" s="38" t="s">
        <v>353</v>
      </c>
      <c r="L722" s="38" t="s">
        <v>293</v>
      </c>
      <c r="M722" s="38"/>
      <c r="N722" s="38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  <c r="BS722" s="42"/>
      <c r="BT722" s="42"/>
      <c r="BU722" s="42"/>
      <c r="BV722" s="42"/>
      <c r="BW722" s="42"/>
      <c r="BX722" s="42"/>
    </row>
    <row r="723" spans="1:76" s="98" customFormat="1" ht="15">
      <c r="A723" s="61"/>
      <c r="B723" s="61">
        <v>913</v>
      </c>
      <c r="C723" s="61">
        <v>8662916</v>
      </c>
      <c r="D723" s="61">
        <v>28</v>
      </c>
      <c r="E723" s="62" t="s">
        <v>269</v>
      </c>
      <c r="F723" s="63" t="s">
        <v>1124</v>
      </c>
      <c r="G723" s="64" t="s">
        <v>1125</v>
      </c>
      <c r="H723" s="64" t="s">
        <v>897</v>
      </c>
      <c r="I723" s="65" t="s">
        <v>327</v>
      </c>
      <c r="J723" s="64" t="s">
        <v>898</v>
      </c>
      <c r="K723" s="64" t="s">
        <v>1101</v>
      </c>
      <c r="L723" s="61" t="s">
        <v>900</v>
      </c>
      <c r="M723" s="56"/>
      <c r="N723" s="56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59"/>
      <c r="BQ723" s="59"/>
      <c r="BR723" s="59"/>
      <c r="BS723" s="59"/>
      <c r="BT723" s="59"/>
      <c r="BU723" s="59"/>
      <c r="BV723" s="59"/>
      <c r="BW723" s="59"/>
      <c r="BX723" s="59"/>
    </row>
    <row r="724" spans="1:76" s="98" customFormat="1" ht="15">
      <c r="A724" s="61"/>
      <c r="B724" s="61">
        <v>914</v>
      </c>
      <c r="C724" s="61">
        <v>8663017</v>
      </c>
      <c r="D724" s="61">
        <v>30</v>
      </c>
      <c r="E724" s="62" t="s">
        <v>378</v>
      </c>
      <c r="F724" s="67">
        <v>32788</v>
      </c>
      <c r="G724" s="64" t="s">
        <v>398</v>
      </c>
      <c r="H724" s="64" t="s">
        <v>897</v>
      </c>
      <c r="I724" s="65"/>
      <c r="J724" s="64" t="s">
        <v>898</v>
      </c>
      <c r="K724" s="64" t="s">
        <v>1101</v>
      </c>
      <c r="L724" s="61" t="s">
        <v>900</v>
      </c>
      <c r="M724" s="56"/>
      <c r="N724" s="56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59"/>
      <c r="BQ724" s="59"/>
      <c r="BR724" s="59"/>
      <c r="BS724" s="59"/>
      <c r="BT724" s="59"/>
      <c r="BU724" s="59"/>
      <c r="BV724" s="59"/>
      <c r="BW724" s="59"/>
      <c r="BX724" s="59"/>
    </row>
    <row r="725" spans="1:76" s="98" customFormat="1" ht="15">
      <c r="A725" s="61"/>
      <c r="B725" s="61">
        <v>915</v>
      </c>
      <c r="C725" s="61">
        <v>8663118</v>
      </c>
      <c r="D725" s="61">
        <v>32</v>
      </c>
      <c r="E725" s="62" t="s">
        <v>1126</v>
      </c>
      <c r="F725" s="63" t="s">
        <v>1127</v>
      </c>
      <c r="G725" s="64" t="s">
        <v>424</v>
      </c>
      <c r="H725" s="64" t="s">
        <v>951</v>
      </c>
      <c r="I725" s="65"/>
      <c r="J725" s="64" t="s">
        <v>898</v>
      </c>
      <c r="K725" s="64" t="s">
        <v>1101</v>
      </c>
      <c r="L725" s="61" t="s">
        <v>900</v>
      </c>
      <c r="M725" s="56"/>
      <c r="N725" s="56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59"/>
      <c r="BQ725" s="59"/>
      <c r="BR725" s="59"/>
      <c r="BS725" s="59"/>
      <c r="BT725" s="59"/>
      <c r="BU725" s="59"/>
      <c r="BV725" s="59"/>
      <c r="BW725" s="59"/>
      <c r="BX725" s="59"/>
    </row>
    <row r="726" spans="1:76" s="98" customFormat="1" ht="15">
      <c r="A726" s="61"/>
      <c r="B726" s="61">
        <v>916</v>
      </c>
      <c r="C726" s="61">
        <v>8663219</v>
      </c>
      <c r="D726" s="61">
        <v>34</v>
      </c>
      <c r="E726" s="62" t="s">
        <v>1128</v>
      </c>
      <c r="F726" s="63" t="s">
        <v>1129</v>
      </c>
      <c r="G726" s="64" t="s">
        <v>380</v>
      </c>
      <c r="H726" s="64" t="s">
        <v>897</v>
      </c>
      <c r="I726" s="65"/>
      <c r="J726" s="64" t="s">
        <v>898</v>
      </c>
      <c r="K726" s="64" t="s">
        <v>1101</v>
      </c>
      <c r="L726" s="61" t="s">
        <v>900</v>
      </c>
      <c r="M726" s="56"/>
      <c r="N726" s="56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59"/>
      <c r="BQ726" s="59"/>
      <c r="BR726" s="59"/>
      <c r="BS726" s="59"/>
      <c r="BT726" s="59"/>
      <c r="BU726" s="59"/>
      <c r="BV726" s="59"/>
      <c r="BW726" s="59"/>
      <c r="BX726" s="59"/>
    </row>
    <row r="727" spans="1:76" s="98" customFormat="1" ht="15">
      <c r="A727" s="24"/>
      <c r="B727" s="24">
        <v>917</v>
      </c>
      <c r="C727" s="24">
        <v>8663320</v>
      </c>
      <c r="D727" s="24">
        <v>36</v>
      </c>
      <c r="E727" s="25" t="s">
        <v>1130</v>
      </c>
      <c r="F727" s="26" t="s">
        <v>1131</v>
      </c>
      <c r="G727" s="27" t="s">
        <v>1132</v>
      </c>
      <c r="H727" s="27" t="s">
        <v>897</v>
      </c>
      <c r="I727" s="28" t="s">
        <v>327</v>
      </c>
      <c r="J727" s="27" t="s">
        <v>898</v>
      </c>
      <c r="K727" s="27" t="s">
        <v>1101</v>
      </c>
      <c r="L727" s="24" t="s">
        <v>900</v>
      </c>
      <c r="M727" s="10"/>
      <c r="N727" s="10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</row>
    <row r="728" spans="1:76" s="98" customFormat="1" ht="15">
      <c r="A728" s="24"/>
      <c r="B728" s="24">
        <v>919</v>
      </c>
      <c r="C728" s="24">
        <v>8663421</v>
      </c>
      <c r="D728" s="24">
        <v>38</v>
      </c>
      <c r="E728" s="25" t="s">
        <v>1133</v>
      </c>
      <c r="F728" s="26" t="s">
        <v>1134</v>
      </c>
      <c r="G728" s="27" t="s">
        <v>395</v>
      </c>
      <c r="H728" s="27" t="s">
        <v>897</v>
      </c>
      <c r="I728" s="28"/>
      <c r="J728" s="27" t="s">
        <v>898</v>
      </c>
      <c r="K728" s="27" t="s">
        <v>1101</v>
      </c>
      <c r="L728" s="24" t="s">
        <v>900</v>
      </c>
      <c r="M728" s="10"/>
      <c r="N728" s="10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</row>
    <row r="729" spans="1:76" s="98" customFormat="1" ht="15">
      <c r="A729" s="68"/>
      <c r="B729" s="68">
        <v>923</v>
      </c>
      <c r="C729" s="68">
        <v>8663522</v>
      </c>
      <c r="D729" s="68">
        <v>40</v>
      </c>
      <c r="E729" s="69" t="s">
        <v>1135</v>
      </c>
      <c r="F729" s="70" t="s">
        <v>1136</v>
      </c>
      <c r="G729" s="71" t="s">
        <v>555</v>
      </c>
      <c r="H729" s="71" t="s">
        <v>937</v>
      </c>
      <c r="I729" s="72" t="s">
        <v>327</v>
      </c>
      <c r="J729" s="71" t="s">
        <v>898</v>
      </c>
      <c r="K729" s="71" t="s">
        <v>1101</v>
      </c>
      <c r="L729" s="68" t="s">
        <v>900</v>
      </c>
      <c r="M729" s="92"/>
      <c r="N729" s="92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  <c r="AO729" s="75"/>
      <c r="AP729" s="75"/>
      <c r="AQ729" s="75"/>
      <c r="AR729" s="75"/>
      <c r="AS729" s="75"/>
      <c r="AT729" s="75"/>
      <c r="AU729" s="75"/>
      <c r="AV729" s="75"/>
      <c r="AW729" s="75"/>
      <c r="AX729" s="75"/>
      <c r="AY729" s="75"/>
      <c r="AZ729" s="75"/>
      <c r="BA729" s="75"/>
      <c r="BB729" s="75"/>
      <c r="BC729" s="75"/>
      <c r="BD729" s="75"/>
      <c r="BE729" s="75"/>
      <c r="BF729" s="75"/>
      <c r="BG729" s="75"/>
      <c r="BH729" s="75"/>
      <c r="BI729" s="75"/>
      <c r="BJ729" s="75"/>
      <c r="BK729" s="75"/>
      <c r="BL729" s="75"/>
      <c r="BM729" s="75"/>
      <c r="BN729" s="75"/>
      <c r="BO729" s="75"/>
      <c r="BP729" s="75"/>
      <c r="BQ729" s="75"/>
      <c r="BR729" s="75"/>
      <c r="BS729" s="75"/>
      <c r="BT729" s="75"/>
      <c r="BU729" s="75"/>
      <c r="BV729" s="75"/>
      <c r="BW729" s="75"/>
      <c r="BX729" s="75"/>
    </row>
    <row r="730" spans="1:76" s="98" customFormat="1" ht="15">
      <c r="A730" s="68"/>
      <c r="B730" s="68">
        <v>924</v>
      </c>
      <c r="C730" s="68">
        <v>8663623</v>
      </c>
      <c r="D730" s="68">
        <v>42</v>
      </c>
      <c r="E730" s="69" t="s">
        <v>19</v>
      </c>
      <c r="F730" s="70" t="s">
        <v>155</v>
      </c>
      <c r="G730" s="71" t="s">
        <v>418</v>
      </c>
      <c r="H730" s="71" t="s">
        <v>912</v>
      </c>
      <c r="I730" s="72"/>
      <c r="J730" s="71" t="s">
        <v>898</v>
      </c>
      <c r="K730" s="71" t="s">
        <v>1101</v>
      </c>
      <c r="L730" s="68" t="s">
        <v>900</v>
      </c>
      <c r="M730" s="92"/>
      <c r="N730" s="92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  <c r="AO730" s="75"/>
      <c r="AP730" s="75"/>
      <c r="AQ730" s="75"/>
      <c r="AR730" s="75"/>
      <c r="AS730" s="75"/>
      <c r="AT730" s="75"/>
      <c r="AU730" s="75"/>
      <c r="AV730" s="75"/>
      <c r="AW730" s="75"/>
      <c r="AX730" s="75"/>
      <c r="AY730" s="75"/>
      <c r="AZ730" s="75"/>
      <c r="BA730" s="75"/>
      <c r="BB730" s="75"/>
      <c r="BC730" s="75"/>
      <c r="BD730" s="75"/>
      <c r="BE730" s="75"/>
      <c r="BF730" s="75"/>
      <c r="BG730" s="75"/>
      <c r="BH730" s="75"/>
      <c r="BI730" s="75"/>
      <c r="BJ730" s="75"/>
      <c r="BK730" s="75"/>
      <c r="BL730" s="75"/>
      <c r="BM730" s="75"/>
      <c r="BN730" s="75"/>
      <c r="BO730" s="75"/>
      <c r="BP730" s="75"/>
      <c r="BQ730" s="75"/>
      <c r="BR730" s="75"/>
      <c r="BS730" s="75"/>
      <c r="BT730" s="75"/>
      <c r="BU730" s="75"/>
      <c r="BV730" s="75"/>
      <c r="BW730" s="75"/>
      <c r="BX730" s="75"/>
    </row>
    <row r="731" spans="1:76" s="98" customFormat="1" ht="15">
      <c r="A731" s="68"/>
      <c r="B731" s="68">
        <v>925</v>
      </c>
      <c r="C731" s="68">
        <v>8663724</v>
      </c>
      <c r="D731" s="68">
        <v>44</v>
      </c>
      <c r="E731" s="69" t="s">
        <v>1137</v>
      </c>
      <c r="F731" s="70" t="s">
        <v>1138</v>
      </c>
      <c r="G731" s="71" t="s">
        <v>931</v>
      </c>
      <c r="H731" s="71" t="s">
        <v>897</v>
      </c>
      <c r="I731" s="72"/>
      <c r="J731" s="71" t="s">
        <v>898</v>
      </c>
      <c r="K731" s="71" t="s">
        <v>1101</v>
      </c>
      <c r="L731" s="68" t="s">
        <v>900</v>
      </c>
      <c r="M731" s="92"/>
      <c r="N731" s="92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  <c r="AO731" s="75"/>
      <c r="AP731" s="75"/>
      <c r="AQ731" s="75"/>
      <c r="AR731" s="75"/>
      <c r="AS731" s="75"/>
      <c r="AT731" s="75"/>
      <c r="AU731" s="75"/>
      <c r="AV731" s="75"/>
      <c r="AW731" s="75"/>
      <c r="AX731" s="75"/>
      <c r="AY731" s="75"/>
      <c r="AZ731" s="75"/>
      <c r="BA731" s="75"/>
      <c r="BB731" s="75"/>
      <c r="BC731" s="75"/>
      <c r="BD731" s="75"/>
      <c r="BE731" s="75"/>
      <c r="BF731" s="75"/>
      <c r="BG731" s="75"/>
      <c r="BH731" s="75"/>
      <c r="BI731" s="75"/>
      <c r="BJ731" s="75"/>
      <c r="BK731" s="75"/>
      <c r="BL731" s="75"/>
      <c r="BM731" s="75"/>
      <c r="BN731" s="75"/>
      <c r="BO731" s="75"/>
      <c r="BP731" s="75"/>
      <c r="BQ731" s="75"/>
      <c r="BR731" s="75"/>
      <c r="BS731" s="75"/>
      <c r="BT731" s="75"/>
      <c r="BU731" s="75"/>
      <c r="BV731" s="75"/>
      <c r="BW731" s="75"/>
      <c r="BX731" s="75"/>
    </row>
    <row r="732" spans="1:76" s="98" customFormat="1" ht="15">
      <c r="A732" s="68"/>
      <c r="B732" s="68">
        <v>926</v>
      </c>
      <c r="C732" s="68">
        <v>8916054</v>
      </c>
      <c r="D732" s="68">
        <v>90</v>
      </c>
      <c r="E732" s="69" t="s">
        <v>1326</v>
      </c>
      <c r="F732" s="70" t="s">
        <v>809</v>
      </c>
      <c r="G732" s="71" t="s">
        <v>1192</v>
      </c>
      <c r="H732" s="71" t="s">
        <v>1327</v>
      </c>
      <c r="I732" s="72" t="s">
        <v>327</v>
      </c>
      <c r="J732" s="71" t="s">
        <v>1158</v>
      </c>
      <c r="K732" s="71" t="s">
        <v>1142</v>
      </c>
      <c r="L732" s="68" t="s">
        <v>399</v>
      </c>
      <c r="M732" s="92"/>
      <c r="N732" s="92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  <c r="AO732" s="75"/>
      <c r="AP732" s="75"/>
      <c r="AQ732" s="75"/>
      <c r="AR732" s="75"/>
      <c r="AS732" s="75"/>
      <c r="AT732" s="75"/>
      <c r="AU732" s="75"/>
      <c r="AV732" s="75"/>
      <c r="AW732" s="75"/>
      <c r="AX732" s="75"/>
      <c r="AY732" s="75"/>
      <c r="AZ732" s="75"/>
      <c r="BA732" s="75"/>
      <c r="BB732" s="75"/>
      <c r="BC732" s="75"/>
      <c r="BD732" s="75"/>
      <c r="BE732" s="75"/>
      <c r="BF732" s="75"/>
      <c r="BG732" s="75"/>
      <c r="BH732" s="75"/>
      <c r="BI732" s="75"/>
      <c r="BJ732" s="75"/>
      <c r="BK732" s="75"/>
      <c r="BL732" s="75"/>
      <c r="BM732" s="75"/>
      <c r="BN732" s="75"/>
      <c r="BO732" s="75"/>
      <c r="BP732" s="75"/>
      <c r="BQ732" s="75"/>
      <c r="BR732" s="75"/>
      <c r="BS732" s="75"/>
      <c r="BT732" s="75"/>
      <c r="BU732" s="75"/>
      <c r="BV732" s="75"/>
      <c r="BW732" s="75"/>
      <c r="BX732" s="75"/>
    </row>
    <row r="733" spans="1:76" s="98" customFormat="1" ht="15">
      <c r="A733" s="68"/>
      <c r="B733" s="68">
        <v>927</v>
      </c>
      <c r="C733" s="68">
        <v>8917065</v>
      </c>
      <c r="D733" s="68">
        <v>92</v>
      </c>
      <c r="E733" s="69" t="s">
        <v>1328</v>
      </c>
      <c r="F733" s="70" t="s">
        <v>1329</v>
      </c>
      <c r="G733" s="71" t="s">
        <v>328</v>
      </c>
      <c r="H733" s="71" t="s">
        <v>1162</v>
      </c>
      <c r="I733" s="72"/>
      <c r="J733" s="71" t="s">
        <v>1158</v>
      </c>
      <c r="K733" s="71" t="s">
        <v>1142</v>
      </c>
      <c r="L733" s="68" t="s">
        <v>399</v>
      </c>
      <c r="M733" s="92"/>
      <c r="N733" s="92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  <c r="AO733" s="75"/>
      <c r="AP733" s="75"/>
      <c r="AQ733" s="75"/>
      <c r="AR733" s="75"/>
      <c r="AS733" s="75"/>
      <c r="AT733" s="75"/>
      <c r="AU733" s="75"/>
      <c r="AV733" s="75"/>
      <c r="AW733" s="75"/>
      <c r="AX733" s="75"/>
      <c r="AY733" s="75"/>
      <c r="AZ733" s="75"/>
      <c r="BA733" s="75"/>
      <c r="BB733" s="75"/>
      <c r="BC733" s="75"/>
      <c r="BD733" s="75"/>
      <c r="BE733" s="75"/>
      <c r="BF733" s="75"/>
      <c r="BG733" s="75"/>
      <c r="BH733" s="75"/>
      <c r="BI733" s="75"/>
      <c r="BJ733" s="75"/>
      <c r="BK733" s="75"/>
      <c r="BL733" s="75"/>
      <c r="BM733" s="75"/>
      <c r="BN733" s="75"/>
      <c r="BO733" s="75"/>
      <c r="BP733" s="75"/>
      <c r="BQ733" s="75"/>
      <c r="BR733" s="75"/>
      <c r="BS733" s="75"/>
      <c r="BT733" s="75"/>
      <c r="BU733" s="75"/>
      <c r="BV733" s="75"/>
      <c r="BW733" s="75"/>
      <c r="BX733" s="75"/>
    </row>
    <row r="734" spans="1:76" s="98" customFormat="1" ht="15">
      <c r="A734" s="68"/>
      <c r="B734" s="68">
        <v>929</v>
      </c>
      <c r="C734" s="68">
        <v>8918076</v>
      </c>
      <c r="D734" s="68">
        <v>94</v>
      </c>
      <c r="E734" s="69" t="s">
        <v>1330</v>
      </c>
      <c r="F734" s="70" t="s">
        <v>1331</v>
      </c>
      <c r="G734" s="71" t="s">
        <v>919</v>
      </c>
      <c r="H734" s="71" t="s">
        <v>1162</v>
      </c>
      <c r="I734" s="72" t="s">
        <v>327</v>
      </c>
      <c r="J734" s="71" t="s">
        <v>1158</v>
      </c>
      <c r="K734" s="71" t="s">
        <v>1142</v>
      </c>
      <c r="L734" s="68" t="s">
        <v>399</v>
      </c>
      <c r="M734" s="92"/>
      <c r="N734" s="92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  <c r="AS734" s="75"/>
      <c r="AT734" s="75"/>
      <c r="AU734" s="75"/>
      <c r="AV734" s="75"/>
      <c r="AW734" s="75"/>
      <c r="AX734" s="75"/>
      <c r="AY734" s="75"/>
      <c r="AZ734" s="75"/>
      <c r="BA734" s="75"/>
      <c r="BB734" s="75"/>
      <c r="BC734" s="75"/>
      <c r="BD734" s="75"/>
      <c r="BE734" s="75"/>
      <c r="BF734" s="75"/>
      <c r="BG734" s="75"/>
      <c r="BH734" s="75"/>
      <c r="BI734" s="75"/>
      <c r="BJ734" s="75"/>
      <c r="BK734" s="75"/>
      <c r="BL734" s="75"/>
      <c r="BM734" s="75"/>
      <c r="BN734" s="75"/>
      <c r="BO734" s="75"/>
      <c r="BP734" s="75"/>
      <c r="BQ734" s="75"/>
      <c r="BR734" s="75"/>
      <c r="BS734" s="75"/>
      <c r="BT734" s="75"/>
      <c r="BU734" s="75"/>
      <c r="BV734" s="75"/>
      <c r="BW734" s="75"/>
      <c r="BX734" s="75"/>
    </row>
    <row r="735" spans="1:76" s="98" customFormat="1" ht="15">
      <c r="A735" s="68"/>
      <c r="B735" s="68">
        <v>930</v>
      </c>
      <c r="C735" s="68">
        <v>8919087</v>
      </c>
      <c r="D735" s="68">
        <v>96</v>
      </c>
      <c r="E735" s="69" t="s">
        <v>1332</v>
      </c>
      <c r="F735" s="70" t="s">
        <v>1333</v>
      </c>
      <c r="G735" s="71" t="s">
        <v>418</v>
      </c>
      <c r="H735" s="71" t="s">
        <v>1157</v>
      </c>
      <c r="I735" s="72"/>
      <c r="J735" s="71" t="s">
        <v>1158</v>
      </c>
      <c r="K735" s="71" t="s">
        <v>1142</v>
      </c>
      <c r="L735" s="68" t="s">
        <v>399</v>
      </c>
      <c r="M735" s="92"/>
      <c r="N735" s="92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  <c r="AO735" s="75"/>
      <c r="AP735" s="75"/>
      <c r="AQ735" s="75"/>
      <c r="AR735" s="75"/>
      <c r="AS735" s="75"/>
      <c r="AT735" s="75"/>
      <c r="AU735" s="75"/>
      <c r="AV735" s="75"/>
      <c r="AW735" s="75"/>
      <c r="AX735" s="75"/>
      <c r="AY735" s="75"/>
      <c r="AZ735" s="75"/>
      <c r="BA735" s="75"/>
      <c r="BB735" s="75"/>
      <c r="BC735" s="75"/>
      <c r="BD735" s="75"/>
      <c r="BE735" s="75"/>
      <c r="BF735" s="75"/>
      <c r="BG735" s="75"/>
      <c r="BH735" s="75"/>
      <c r="BI735" s="75"/>
      <c r="BJ735" s="75"/>
      <c r="BK735" s="75"/>
      <c r="BL735" s="75"/>
      <c r="BM735" s="75"/>
      <c r="BN735" s="75"/>
      <c r="BO735" s="75"/>
      <c r="BP735" s="75"/>
      <c r="BQ735" s="75"/>
      <c r="BR735" s="75"/>
      <c r="BS735" s="75"/>
      <c r="BT735" s="75"/>
      <c r="BU735" s="75"/>
      <c r="BV735" s="75"/>
      <c r="BW735" s="75"/>
      <c r="BX735" s="75"/>
    </row>
    <row r="736" spans="1:76" s="98" customFormat="1" ht="15">
      <c r="A736" s="68"/>
      <c r="B736" s="68">
        <v>931</v>
      </c>
      <c r="C736" s="68">
        <v>8920098</v>
      </c>
      <c r="D736" s="68">
        <v>98</v>
      </c>
      <c r="E736" s="69" t="s">
        <v>1334</v>
      </c>
      <c r="F736" s="70" t="s">
        <v>1335</v>
      </c>
      <c r="G736" s="71" t="s">
        <v>1336</v>
      </c>
      <c r="H736" s="71" t="s">
        <v>1162</v>
      </c>
      <c r="I736" s="72"/>
      <c r="J736" s="71" t="s">
        <v>1158</v>
      </c>
      <c r="K736" s="71" t="s">
        <v>1142</v>
      </c>
      <c r="L736" s="68" t="s">
        <v>399</v>
      </c>
      <c r="M736" s="92"/>
      <c r="N736" s="92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  <c r="AS736" s="75"/>
      <c r="AT736" s="75"/>
      <c r="AU736" s="75"/>
      <c r="AV736" s="75"/>
      <c r="AW736" s="75"/>
      <c r="AX736" s="75"/>
      <c r="AY736" s="75"/>
      <c r="AZ736" s="75"/>
      <c r="BA736" s="75"/>
      <c r="BB736" s="75"/>
      <c r="BC736" s="75"/>
      <c r="BD736" s="75"/>
      <c r="BE736" s="75"/>
      <c r="BF736" s="75"/>
      <c r="BG736" s="75"/>
      <c r="BH736" s="75"/>
      <c r="BI736" s="75"/>
      <c r="BJ736" s="75"/>
      <c r="BK736" s="75"/>
      <c r="BL736" s="75"/>
      <c r="BM736" s="75"/>
      <c r="BN736" s="75"/>
      <c r="BO736" s="75"/>
      <c r="BP736" s="75"/>
      <c r="BQ736" s="75"/>
      <c r="BR736" s="75"/>
      <c r="BS736" s="75"/>
      <c r="BT736" s="75"/>
      <c r="BU736" s="75"/>
      <c r="BV736" s="75"/>
      <c r="BW736" s="75"/>
      <c r="BX736" s="75"/>
    </row>
    <row r="737" spans="1:76" s="98" customFormat="1" ht="15">
      <c r="A737" s="68"/>
      <c r="B737" s="68">
        <v>932</v>
      </c>
      <c r="C737" s="68">
        <v>8921109</v>
      </c>
      <c r="D737" s="68">
        <v>92</v>
      </c>
      <c r="E737" s="69" t="s">
        <v>1337</v>
      </c>
      <c r="F737" s="70" t="s">
        <v>1338</v>
      </c>
      <c r="G737" s="71" t="s">
        <v>903</v>
      </c>
      <c r="H737" s="71" t="s">
        <v>1162</v>
      </c>
      <c r="I737" s="72"/>
      <c r="J737" s="71" t="s">
        <v>1158</v>
      </c>
      <c r="K737" s="71" t="s">
        <v>1142</v>
      </c>
      <c r="L737" s="68" t="s">
        <v>399</v>
      </c>
      <c r="M737" s="92"/>
      <c r="N737" s="92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  <c r="AO737" s="75"/>
      <c r="AP737" s="75"/>
      <c r="AQ737" s="75"/>
      <c r="AR737" s="75"/>
      <c r="AS737" s="75"/>
      <c r="AT737" s="75"/>
      <c r="AU737" s="75"/>
      <c r="AV737" s="75"/>
      <c r="AW737" s="75"/>
      <c r="AX737" s="75"/>
      <c r="AY737" s="75"/>
      <c r="AZ737" s="75"/>
      <c r="BA737" s="75"/>
      <c r="BB737" s="75"/>
      <c r="BC737" s="75"/>
      <c r="BD737" s="75"/>
      <c r="BE737" s="75"/>
      <c r="BF737" s="75"/>
      <c r="BG737" s="75"/>
      <c r="BH737" s="75"/>
      <c r="BI737" s="75"/>
      <c r="BJ737" s="75"/>
      <c r="BK737" s="75"/>
      <c r="BL737" s="75"/>
      <c r="BM737" s="75"/>
      <c r="BN737" s="75"/>
      <c r="BO737" s="75"/>
      <c r="BP737" s="75"/>
      <c r="BQ737" s="75"/>
      <c r="BR737" s="75"/>
      <c r="BS737" s="75"/>
      <c r="BT737" s="75"/>
      <c r="BU737" s="75"/>
      <c r="BV737" s="75"/>
      <c r="BW737" s="75"/>
      <c r="BX737" s="75"/>
    </row>
    <row r="738" spans="1:76" s="98" customFormat="1" ht="15">
      <c r="A738" s="68"/>
      <c r="B738" s="68">
        <v>933</v>
      </c>
      <c r="C738" s="68">
        <v>8922120</v>
      </c>
      <c r="D738" s="68">
        <v>80</v>
      </c>
      <c r="E738" s="69" t="s">
        <v>1339</v>
      </c>
      <c r="F738" s="70" t="s">
        <v>628</v>
      </c>
      <c r="G738" s="71" t="s">
        <v>954</v>
      </c>
      <c r="H738" s="71" t="s">
        <v>1162</v>
      </c>
      <c r="I738" s="72"/>
      <c r="J738" s="71" t="s">
        <v>1158</v>
      </c>
      <c r="K738" s="71" t="s">
        <v>1142</v>
      </c>
      <c r="L738" s="68" t="s">
        <v>399</v>
      </c>
      <c r="M738" s="92"/>
      <c r="N738" s="92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  <c r="AO738" s="75"/>
      <c r="AP738" s="75"/>
      <c r="AQ738" s="75"/>
      <c r="AR738" s="75"/>
      <c r="AS738" s="75"/>
      <c r="AT738" s="75"/>
      <c r="AU738" s="75"/>
      <c r="AV738" s="75"/>
      <c r="AW738" s="75"/>
      <c r="AX738" s="75"/>
      <c r="AY738" s="75"/>
      <c r="AZ738" s="75"/>
      <c r="BA738" s="75"/>
      <c r="BB738" s="75"/>
      <c r="BC738" s="75"/>
      <c r="BD738" s="75"/>
      <c r="BE738" s="75"/>
      <c r="BF738" s="75"/>
      <c r="BG738" s="75"/>
      <c r="BH738" s="75"/>
      <c r="BI738" s="75"/>
      <c r="BJ738" s="75"/>
      <c r="BK738" s="75"/>
      <c r="BL738" s="75"/>
      <c r="BM738" s="75"/>
      <c r="BN738" s="75"/>
      <c r="BO738" s="75"/>
      <c r="BP738" s="75"/>
      <c r="BQ738" s="75"/>
      <c r="BR738" s="75"/>
      <c r="BS738" s="75"/>
      <c r="BT738" s="75"/>
      <c r="BU738" s="75"/>
      <c r="BV738" s="75"/>
      <c r="BW738" s="75"/>
      <c r="BX738" s="75"/>
    </row>
    <row r="739" spans="1:76" s="98" customFormat="1" ht="15">
      <c r="A739" s="68"/>
      <c r="B739" s="68">
        <v>934</v>
      </c>
      <c r="C739" s="68">
        <v>8923131</v>
      </c>
      <c r="D739" s="68">
        <v>68</v>
      </c>
      <c r="E739" s="69" t="s">
        <v>1340</v>
      </c>
      <c r="F739" s="70" t="s">
        <v>1341</v>
      </c>
      <c r="G739" s="71" t="s">
        <v>395</v>
      </c>
      <c r="H739" s="71" t="s">
        <v>1327</v>
      </c>
      <c r="I739" s="72"/>
      <c r="J739" s="71" t="s">
        <v>1158</v>
      </c>
      <c r="K739" s="71" t="s">
        <v>1142</v>
      </c>
      <c r="L739" s="68" t="s">
        <v>399</v>
      </c>
      <c r="M739" s="92"/>
      <c r="N739" s="92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  <c r="AO739" s="75"/>
      <c r="AP739" s="75"/>
      <c r="AQ739" s="75"/>
      <c r="AR739" s="75"/>
      <c r="AS739" s="75"/>
      <c r="AT739" s="75"/>
      <c r="AU739" s="75"/>
      <c r="AV739" s="75"/>
      <c r="AW739" s="75"/>
      <c r="AX739" s="75"/>
      <c r="AY739" s="75"/>
      <c r="AZ739" s="75"/>
      <c r="BA739" s="75"/>
      <c r="BB739" s="75"/>
      <c r="BC739" s="75"/>
      <c r="BD739" s="75"/>
      <c r="BE739" s="75"/>
      <c r="BF739" s="75"/>
      <c r="BG739" s="75"/>
      <c r="BH739" s="75"/>
      <c r="BI739" s="75"/>
      <c r="BJ739" s="75"/>
      <c r="BK739" s="75"/>
      <c r="BL739" s="75"/>
      <c r="BM739" s="75"/>
      <c r="BN739" s="75"/>
      <c r="BO739" s="75"/>
      <c r="BP739" s="75"/>
      <c r="BQ739" s="75"/>
      <c r="BR739" s="75"/>
      <c r="BS739" s="75"/>
      <c r="BT739" s="75"/>
      <c r="BU739" s="75"/>
      <c r="BV739" s="75"/>
      <c r="BW739" s="75"/>
      <c r="BX739" s="75"/>
    </row>
    <row r="740" spans="1:76" s="98" customFormat="1" ht="15">
      <c r="A740" s="68"/>
      <c r="B740" s="68">
        <v>935</v>
      </c>
      <c r="C740" s="68">
        <v>8924142</v>
      </c>
      <c r="D740" s="68">
        <v>56</v>
      </c>
      <c r="E740" s="69" t="s">
        <v>1342</v>
      </c>
      <c r="F740" s="70" t="s">
        <v>1343</v>
      </c>
      <c r="G740" s="71" t="s">
        <v>931</v>
      </c>
      <c r="H740" s="71" t="s">
        <v>1344</v>
      </c>
      <c r="I740" s="72"/>
      <c r="J740" s="71" t="s">
        <v>1158</v>
      </c>
      <c r="K740" s="71" t="s">
        <v>1142</v>
      </c>
      <c r="L740" s="68" t="s">
        <v>399</v>
      </c>
      <c r="M740" s="92"/>
      <c r="N740" s="92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  <c r="AO740" s="75"/>
      <c r="AP740" s="75"/>
      <c r="AQ740" s="75"/>
      <c r="AR740" s="75"/>
      <c r="AS740" s="75"/>
      <c r="AT740" s="75"/>
      <c r="AU740" s="75"/>
      <c r="AV740" s="75"/>
      <c r="AW740" s="75"/>
      <c r="AX740" s="75"/>
      <c r="AY740" s="75"/>
      <c r="AZ740" s="75"/>
      <c r="BA740" s="75"/>
      <c r="BB740" s="75"/>
      <c r="BC740" s="75"/>
      <c r="BD740" s="75"/>
      <c r="BE740" s="75"/>
      <c r="BF740" s="75"/>
      <c r="BG740" s="75"/>
      <c r="BH740" s="75"/>
      <c r="BI740" s="75"/>
      <c r="BJ740" s="75"/>
      <c r="BK740" s="75"/>
      <c r="BL740" s="75"/>
      <c r="BM740" s="75"/>
      <c r="BN740" s="75"/>
      <c r="BO740" s="75"/>
      <c r="BP740" s="75"/>
      <c r="BQ740" s="75"/>
      <c r="BR740" s="75"/>
      <c r="BS740" s="75"/>
      <c r="BT740" s="75"/>
      <c r="BU740" s="75"/>
      <c r="BV740" s="75"/>
      <c r="BW740" s="75"/>
      <c r="BX740" s="75"/>
    </row>
    <row r="741" spans="1:76" s="98" customFormat="1" ht="15">
      <c r="A741" s="68"/>
      <c r="B741" s="68">
        <v>936</v>
      </c>
      <c r="C741" s="68">
        <v>9128082</v>
      </c>
      <c r="D741" s="68">
        <v>74</v>
      </c>
      <c r="E741" s="69" t="s">
        <v>1436</v>
      </c>
      <c r="F741" s="70" t="s">
        <v>1437</v>
      </c>
      <c r="G741" s="71" t="s">
        <v>1438</v>
      </c>
      <c r="H741" s="71" t="s">
        <v>925</v>
      </c>
      <c r="I741" s="72" t="s">
        <v>327</v>
      </c>
      <c r="J741" s="71" t="s">
        <v>926</v>
      </c>
      <c r="K741" s="71" t="s">
        <v>1142</v>
      </c>
      <c r="L741" s="68" t="s">
        <v>1359</v>
      </c>
      <c r="M741" s="92"/>
      <c r="N741" s="92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  <c r="AO741" s="75"/>
      <c r="AP741" s="75"/>
      <c r="AQ741" s="74"/>
      <c r="AR741" s="75"/>
      <c r="AS741" s="75"/>
      <c r="AT741" s="75"/>
      <c r="AU741" s="75"/>
      <c r="AV741" s="75"/>
      <c r="AW741" s="75"/>
      <c r="AX741" s="75"/>
      <c r="AY741" s="75"/>
      <c r="AZ741" s="75"/>
      <c r="BA741" s="75"/>
      <c r="BB741" s="75"/>
      <c r="BC741" s="75"/>
      <c r="BD741" s="75"/>
      <c r="BE741" s="75"/>
      <c r="BF741" s="75"/>
      <c r="BG741" s="75"/>
      <c r="BH741" s="75"/>
      <c r="BI741" s="75"/>
      <c r="BJ741" s="75"/>
      <c r="BK741" s="75"/>
      <c r="BL741" s="75"/>
      <c r="BM741" s="75"/>
      <c r="BN741" s="75"/>
      <c r="BO741" s="75"/>
      <c r="BP741" s="75"/>
      <c r="BQ741" s="75"/>
      <c r="BR741" s="75"/>
      <c r="BS741" s="75"/>
      <c r="BT741" s="75"/>
      <c r="BU741" s="75"/>
      <c r="BV741" s="75"/>
      <c r="BW741" s="75"/>
      <c r="BX741" s="75"/>
    </row>
    <row r="742" spans="1:76" s="98" customFormat="1" ht="15">
      <c r="A742" s="68"/>
      <c r="B742" s="68">
        <v>938</v>
      </c>
      <c r="C742" s="68">
        <v>8663825</v>
      </c>
      <c r="D742" s="68">
        <v>46</v>
      </c>
      <c r="E742" s="69" t="s">
        <v>1139</v>
      </c>
      <c r="F742" s="70" t="s">
        <v>1140</v>
      </c>
      <c r="G742" s="71" t="s">
        <v>1141</v>
      </c>
      <c r="H742" s="71" t="s">
        <v>925</v>
      </c>
      <c r="I742" s="72"/>
      <c r="J742" s="71" t="s">
        <v>926</v>
      </c>
      <c r="K742" s="71" t="s">
        <v>1142</v>
      </c>
      <c r="L742" s="68" t="s">
        <v>900</v>
      </c>
      <c r="M742" s="92"/>
      <c r="N742" s="92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  <c r="AO742" s="75"/>
      <c r="AP742" s="75"/>
      <c r="AQ742" s="75"/>
      <c r="AR742" s="75"/>
      <c r="AS742" s="75"/>
      <c r="AT742" s="75"/>
      <c r="AU742" s="75"/>
      <c r="AV742" s="75"/>
      <c r="AW742" s="75"/>
      <c r="AX742" s="75"/>
      <c r="AY742" s="75"/>
      <c r="AZ742" s="75"/>
      <c r="BA742" s="75"/>
      <c r="BB742" s="75"/>
      <c r="BC742" s="75"/>
      <c r="BD742" s="75"/>
      <c r="BE742" s="75"/>
      <c r="BF742" s="75"/>
      <c r="BG742" s="75"/>
      <c r="BH742" s="75"/>
      <c r="BI742" s="75"/>
      <c r="BJ742" s="75"/>
      <c r="BK742" s="75"/>
      <c r="BL742" s="75"/>
      <c r="BM742" s="75"/>
      <c r="BN742" s="75"/>
      <c r="BO742" s="75"/>
      <c r="BP742" s="75"/>
      <c r="BQ742" s="75"/>
      <c r="BR742" s="75"/>
      <c r="BS742" s="75"/>
      <c r="BT742" s="75"/>
      <c r="BU742" s="75"/>
      <c r="BV742" s="75"/>
      <c r="BW742" s="75"/>
      <c r="BX742" s="75"/>
    </row>
    <row r="743" spans="1:76" s="98" customFormat="1" ht="15">
      <c r="A743" s="68"/>
      <c r="B743" s="68">
        <v>940</v>
      </c>
      <c r="C743" s="68">
        <v>8663926</v>
      </c>
      <c r="D743" s="68">
        <v>48</v>
      </c>
      <c r="E743" s="69" t="s">
        <v>1143</v>
      </c>
      <c r="F743" s="70" t="s">
        <v>1144</v>
      </c>
      <c r="G743" s="71" t="s">
        <v>1145</v>
      </c>
      <c r="H743" s="71" t="s">
        <v>925</v>
      </c>
      <c r="I743" s="72" t="s">
        <v>327</v>
      </c>
      <c r="J743" s="71" t="s">
        <v>926</v>
      </c>
      <c r="K743" s="71" t="s">
        <v>1142</v>
      </c>
      <c r="L743" s="68" t="s">
        <v>900</v>
      </c>
      <c r="M743" s="92"/>
      <c r="N743" s="92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  <c r="AO743" s="75"/>
      <c r="AP743" s="75"/>
      <c r="AQ743" s="75"/>
      <c r="AR743" s="75"/>
      <c r="AS743" s="75"/>
      <c r="AT743" s="75"/>
      <c r="AU743" s="75"/>
      <c r="AV743" s="75"/>
      <c r="AW743" s="75"/>
      <c r="AX743" s="75"/>
      <c r="AY743" s="75"/>
      <c r="AZ743" s="75"/>
      <c r="BA743" s="75"/>
      <c r="BB743" s="75"/>
      <c r="BC743" s="75"/>
      <c r="BD743" s="75"/>
      <c r="BE743" s="75"/>
      <c r="BF743" s="75"/>
      <c r="BG743" s="75"/>
      <c r="BH743" s="75"/>
      <c r="BI743" s="75"/>
      <c r="BJ743" s="75"/>
      <c r="BK743" s="75"/>
      <c r="BL743" s="75"/>
      <c r="BM743" s="75"/>
      <c r="BN743" s="75"/>
      <c r="BO743" s="75"/>
      <c r="BP743" s="75"/>
      <c r="BQ743" s="75"/>
      <c r="BR743" s="75"/>
      <c r="BS743" s="75"/>
      <c r="BT743" s="75"/>
      <c r="BU743" s="75"/>
      <c r="BV743" s="75"/>
      <c r="BW743" s="75"/>
      <c r="BX743" s="75"/>
    </row>
    <row r="744" spans="1:76" s="98" customFormat="1" ht="15">
      <c r="A744" s="68"/>
      <c r="B744" s="68">
        <v>941</v>
      </c>
      <c r="C744" s="68">
        <v>8664027</v>
      </c>
      <c r="D744" s="68">
        <v>50</v>
      </c>
      <c r="E744" s="69" t="s">
        <v>1146</v>
      </c>
      <c r="F744" s="70" t="s">
        <v>1147</v>
      </c>
      <c r="G744" s="71" t="s">
        <v>1148</v>
      </c>
      <c r="H744" s="71" t="s">
        <v>925</v>
      </c>
      <c r="I744" s="72" t="s">
        <v>327</v>
      </c>
      <c r="J744" s="71" t="s">
        <v>926</v>
      </c>
      <c r="K744" s="71" t="s">
        <v>1142</v>
      </c>
      <c r="L744" s="68" t="s">
        <v>900</v>
      </c>
      <c r="M744" s="92"/>
      <c r="N744" s="92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  <c r="AO744" s="75"/>
      <c r="AP744" s="75"/>
      <c r="AQ744" s="75"/>
      <c r="AR744" s="75"/>
      <c r="AS744" s="75"/>
      <c r="AT744" s="75"/>
      <c r="AU744" s="75"/>
      <c r="AV744" s="75"/>
      <c r="AW744" s="75"/>
      <c r="AX744" s="75"/>
      <c r="AY744" s="75"/>
      <c r="AZ744" s="75"/>
      <c r="BA744" s="75"/>
      <c r="BB744" s="75"/>
      <c r="BC744" s="75"/>
      <c r="BD744" s="75"/>
      <c r="BE744" s="75"/>
      <c r="BF744" s="75"/>
      <c r="BG744" s="75"/>
      <c r="BH744" s="75"/>
      <c r="BI744" s="75"/>
      <c r="BJ744" s="75"/>
      <c r="BK744" s="75"/>
      <c r="BL744" s="75"/>
      <c r="BM744" s="75"/>
      <c r="BN744" s="75"/>
      <c r="BO744" s="75"/>
      <c r="BP744" s="75"/>
      <c r="BQ744" s="75"/>
      <c r="BR744" s="75"/>
      <c r="BS744" s="75"/>
      <c r="BT744" s="75"/>
      <c r="BU744" s="75"/>
      <c r="BV744" s="75"/>
      <c r="BW744" s="75"/>
      <c r="BX744" s="75"/>
    </row>
    <row r="745" spans="1:76" s="98" customFormat="1" ht="15">
      <c r="A745" s="68"/>
      <c r="B745" s="68">
        <v>942</v>
      </c>
      <c r="C745" s="68">
        <v>8664128</v>
      </c>
      <c r="D745" s="68">
        <v>52</v>
      </c>
      <c r="E745" s="69" t="s">
        <v>1149</v>
      </c>
      <c r="F745" s="70" t="s">
        <v>1150</v>
      </c>
      <c r="G745" s="71" t="s">
        <v>473</v>
      </c>
      <c r="H745" s="71" t="s">
        <v>932</v>
      </c>
      <c r="I745" s="72"/>
      <c r="J745" s="71" t="s">
        <v>926</v>
      </c>
      <c r="K745" s="71" t="s">
        <v>1142</v>
      </c>
      <c r="L745" s="68" t="s">
        <v>900</v>
      </c>
      <c r="M745" s="92"/>
      <c r="N745" s="92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  <c r="AO745" s="75"/>
      <c r="AP745" s="75"/>
      <c r="AQ745" s="75"/>
      <c r="AR745" s="75"/>
      <c r="AS745" s="75"/>
      <c r="AT745" s="75"/>
      <c r="AU745" s="75"/>
      <c r="AV745" s="75"/>
      <c r="AW745" s="75"/>
      <c r="AX745" s="75"/>
      <c r="AY745" s="75"/>
      <c r="AZ745" s="75"/>
      <c r="BA745" s="75"/>
      <c r="BB745" s="75"/>
      <c r="BC745" s="75"/>
      <c r="BD745" s="75"/>
      <c r="BE745" s="75"/>
      <c r="BF745" s="75"/>
      <c r="BG745" s="75"/>
      <c r="BH745" s="75"/>
      <c r="BI745" s="75"/>
      <c r="BJ745" s="75"/>
      <c r="BK745" s="75"/>
      <c r="BL745" s="75"/>
      <c r="BM745" s="75"/>
      <c r="BN745" s="75"/>
      <c r="BO745" s="75"/>
      <c r="BP745" s="75"/>
      <c r="BQ745" s="75"/>
      <c r="BR745" s="75"/>
      <c r="BS745" s="75"/>
      <c r="BT745" s="75"/>
      <c r="BU745" s="75"/>
      <c r="BV745" s="75"/>
      <c r="BW745" s="75"/>
      <c r="BX745" s="75"/>
    </row>
    <row r="746" spans="1:76" s="98" customFormat="1" ht="15">
      <c r="A746" s="68"/>
      <c r="B746" s="68">
        <v>943</v>
      </c>
      <c r="C746" s="68">
        <v>8664229</v>
      </c>
      <c r="D746" s="68">
        <v>54</v>
      </c>
      <c r="E746" s="69" t="s">
        <v>1151</v>
      </c>
      <c r="F746" s="70" t="s">
        <v>1152</v>
      </c>
      <c r="G746" s="71" t="s">
        <v>418</v>
      </c>
      <c r="H746" s="71" t="s">
        <v>925</v>
      </c>
      <c r="I746" s="72"/>
      <c r="J746" s="71" t="s">
        <v>926</v>
      </c>
      <c r="K746" s="71" t="s">
        <v>1142</v>
      </c>
      <c r="L746" s="68" t="s">
        <v>900</v>
      </c>
      <c r="M746" s="92"/>
      <c r="N746" s="92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  <c r="AO746" s="75"/>
      <c r="AP746" s="75"/>
      <c r="AQ746" s="75"/>
      <c r="AR746" s="75"/>
      <c r="AS746" s="75"/>
      <c r="AT746" s="75"/>
      <c r="AU746" s="75"/>
      <c r="AV746" s="75"/>
      <c r="AW746" s="75"/>
      <c r="AX746" s="75"/>
      <c r="AY746" s="75"/>
      <c r="AZ746" s="75"/>
      <c r="BA746" s="75"/>
      <c r="BB746" s="75"/>
      <c r="BC746" s="75"/>
      <c r="BD746" s="75"/>
      <c r="BE746" s="75"/>
      <c r="BF746" s="75"/>
      <c r="BG746" s="75"/>
      <c r="BH746" s="75"/>
      <c r="BI746" s="75"/>
      <c r="BJ746" s="75"/>
      <c r="BK746" s="75"/>
      <c r="BL746" s="75"/>
      <c r="BM746" s="75"/>
      <c r="BN746" s="75"/>
      <c r="BO746" s="75"/>
      <c r="BP746" s="75"/>
      <c r="BQ746" s="75"/>
      <c r="BR746" s="75"/>
      <c r="BS746" s="75"/>
      <c r="BT746" s="75"/>
      <c r="BU746" s="75"/>
      <c r="BV746" s="75"/>
      <c r="BW746" s="75"/>
      <c r="BX746" s="75"/>
    </row>
    <row r="747" spans="1:76" s="99" customFormat="1" ht="15">
      <c r="A747" s="68"/>
      <c r="B747" s="68">
        <v>944</v>
      </c>
      <c r="C747" s="68">
        <v>8664330</v>
      </c>
      <c r="D747" s="68">
        <v>56</v>
      </c>
      <c r="E747" s="69" t="s">
        <v>19</v>
      </c>
      <c r="F747" s="70" t="s">
        <v>20</v>
      </c>
      <c r="G747" s="71" t="s">
        <v>432</v>
      </c>
      <c r="H747" s="71" t="s">
        <v>925</v>
      </c>
      <c r="I747" s="72"/>
      <c r="J747" s="71" t="s">
        <v>926</v>
      </c>
      <c r="K747" s="71" t="s">
        <v>1142</v>
      </c>
      <c r="L747" s="68" t="s">
        <v>900</v>
      </c>
      <c r="M747" s="92"/>
      <c r="N747" s="92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  <c r="AO747" s="75"/>
      <c r="AP747" s="75"/>
      <c r="AQ747" s="75"/>
      <c r="AR747" s="75"/>
      <c r="AS747" s="75"/>
      <c r="AT747" s="75"/>
      <c r="AU747" s="75"/>
      <c r="AV747" s="75"/>
      <c r="AW747" s="75"/>
      <c r="AX747" s="75"/>
      <c r="AY747" s="75"/>
      <c r="AZ747" s="75"/>
      <c r="BA747" s="75"/>
      <c r="BB747" s="75"/>
      <c r="BC747" s="75"/>
      <c r="BD747" s="75"/>
      <c r="BE747" s="75"/>
      <c r="BF747" s="75"/>
      <c r="BG747" s="75"/>
      <c r="BH747" s="75"/>
      <c r="BI747" s="75"/>
      <c r="BJ747" s="75"/>
      <c r="BK747" s="75"/>
      <c r="BL747" s="75"/>
      <c r="BM747" s="75"/>
      <c r="BN747" s="75"/>
      <c r="BO747" s="75"/>
      <c r="BP747" s="75"/>
      <c r="BQ747" s="75"/>
      <c r="BR747" s="75"/>
      <c r="BS747" s="75"/>
      <c r="BT747" s="75"/>
      <c r="BU747" s="75"/>
      <c r="BV747" s="75"/>
      <c r="BW747" s="75"/>
      <c r="BX747" s="75"/>
    </row>
    <row r="748" spans="1:76" s="99" customFormat="1" ht="15">
      <c r="A748" s="68"/>
      <c r="B748" s="68">
        <v>945</v>
      </c>
      <c r="C748" s="68">
        <v>8664431</v>
      </c>
      <c r="D748" s="68">
        <v>58</v>
      </c>
      <c r="E748" s="69" t="s">
        <v>1153</v>
      </c>
      <c r="F748" s="70" t="s">
        <v>261</v>
      </c>
      <c r="G748" s="71" t="s">
        <v>432</v>
      </c>
      <c r="H748" s="71" t="s">
        <v>925</v>
      </c>
      <c r="I748" s="72"/>
      <c r="J748" s="71" t="s">
        <v>926</v>
      </c>
      <c r="K748" s="71" t="s">
        <v>1142</v>
      </c>
      <c r="L748" s="68" t="s">
        <v>900</v>
      </c>
      <c r="M748" s="92"/>
      <c r="N748" s="92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  <c r="AS748" s="75"/>
      <c r="AT748" s="75"/>
      <c r="AU748" s="75"/>
      <c r="AV748" s="75"/>
      <c r="AW748" s="75"/>
      <c r="AX748" s="75"/>
      <c r="AY748" s="75"/>
      <c r="AZ748" s="75"/>
      <c r="BA748" s="75"/>
      <c r="BB748" s="75"/>
      <c r="BC748" s="75"/>
      <c r="BD748" s="75"/>
      <c r="BE748" s="75"/>
      <c r="BF748" s="75"/>
      <c r="BG748" s="75"/>
      <c r="BH748" s="75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  <c r="BV748" s="75"/>
      <c r="BW748" s="75"/>
      <c r="BX748" s="75"/>
    </row>
    <row r="749" spans="1:76" s="99" customFormat="1" ht="15">
      <c r="A749" s="68"/>
      <c r="B749" s="68">
        <v>946</v>
      </c>
      <c r="C749" s="68">
        <v>8664532</v>
      </c>
      <c r="D749" s="68">
        <v>60</v>
      </c>
      <c r="E749" s="69" t="s">
        <v>1154</v>
      </c>
      <c r="F749" s="70" t="s">
        <v>885</v>
      </c>
      <c r="G749" s="71" t="s">
        <v>380</v>
      </c>
      <c r="H749" s="71" t="s">
        <v>932</v>
      </c>
      <c r="I749" s="72"/>
      <c r="J749" s="71" t="s">
        <v>926</v>
      </c>
      <c r="K749" s="71" t="s">
        <v>1142</v>
      </c>
      <c r="L749" s="68" t="s">
        <v>900</v>
      </c>
      <c r="M749" s="92"/>
      <c r="N749" s="92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  <c r="AO749" s="75"/>
      <c r="AP749" s="75"/>
      <c r="AQ749" s="75"/>
      <c r="AR749" s="75"/>
      <c r="AS749" s="75"/>
      <c r="AT749" s="75"/>
      <c r="AU749" s="75"/>
      <c r="AV749" s="75"/>
      <c r="AW749" s="75"/>
      <c r="AX749" s="75"/>
      <c r="AY749" s="75"/>
      <c r="AZ749" s="75"/>
      <c r="BA749" s="75"/>
      <c r="BB749" s="75"/>
      <c r="BC749" s="75"/>
      <c r="BD749" s="75"/>
      <c r="BE749" s="75"/>
      <c r="BF749" s="75"/>
      <c r="BG749" s="75"/>
      <c r="BH749" s="75"/>
      <c r="BI749" s="75"/>
      <c r="BJ749" s="75"/>
      <c r="BK749" s="75"/>
      <c r="BL749" s="75"/>
      <c r="BM749" s="75"/>
      <c r="BN749" s="75"/>
      <c r="BO749" s="75"/>
      <c r="BP749" s="75"/>
      <c r="BQ749" s="75"/>
      <c r="BR749" s="75"/>
      <c r="BS749" s="75"/>
      <c r="BT749" s="75"/>
      <c r="BU749" s="75"/>
      <c r="BV749" s="75"/>
      <c r="BW749" s="75"/>
      <c r="BX749" s="75"/>
    </row>
    <row r="750" spans="1:76" s="99" customFormat="1" ht="15">
      <c r="A750" s="68"/>
      <c r="B750" s="68">
        <v>947</v>
      </c>
      <c r="C750" s="68">
        <v>8664633</v>
      </c>
      <c r="D750" s="68">
        <v>62</v>
      </c>
      <c r="E750" s="69" t="s">
        <v>1155</v>
      </c>
      <c r="F750" s="70" t="s">
        <v>22</v>
      </c>
      <c r="G750" s="71" t="s">
        <v>931</v>
      </c>
      <c r="H750" s="71" t="s">
        <v>932</v>
      </c>
      <c r="I750" s="72"/>
      <c r="J750" s="71" t="s">
        <v>926</v>
      </c>
      <c r="K750" s="71" t="s">
        <v>1142</v>
      </c>
      <c r="L750" s="68" t="s">
        <v>900</v>
      </c>
      <c r="M750" s="92"/>
      <c r="N750" s="92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  <c r="AO750" s="75"/>
      <c r="AP750" s="75"/>
      <c r="AQ750" s="75"/>
      <c r="AR750" s="75"/>
      <c r="AS750" s="75"/>
      <c r="AT750" s="75"/>
      <c r="AU750" s="75"/>
      <c r="AV750" s="75"/>
      <c r="AW750" s="75"/>
      <c r="AX750" s="75"/>
      <c r="AY750" s="75"/>
      <c r="AZ750" s="75"/>
      <c r="BA750" s="75"/>
      <c r="BB750" s="75"/>
      <c r="BC750" s="75"/>
      <c r="BD750" s="75"/>
      <c r="BE750" s="75"/>
      <c r="BF750" s="75"/>
      <c r="BG750" s="75"/>
      <c r="BH750" s="75"/>
      <c r="BI750" s="75"/>
      <c r="BJ750" s="75"/>
      <c r="BK750" s="75"/>
      <c r="BL750" s="75"/>
      <c r="BM750" s="75"/>
      <c r="BN750" s="75"/>
      <c r="BO750" s="75"/>
      <c r="BP750" s="75"/>
      <c r="BQ750" s="75"/>
      <c r="BR750" s="75"/>
      <c r="BS750" s="75"/>
      <c r="BT750" s="75"/>
      <c r="BU750" s="75"/>
      <c r="BV750" s="75"/>
      <c r="BW750" s="75"/>
      <c r="BX750" s="75"/>
    </row>
    <row r="751" spans="1:76" s="99" customFormat="1" ht="15">
      <c r="A751" s="68"/>
      <c r="B751" s="68">
        <v>948</v>
      </c>
      <c r="C751" s="68">
        <v>9524811</v>
      </c>
      <c r="D751" s="68">
        <v>42</v>
      </c>
      <c r="E751" s="69" t="s">
        <v>1566</v>
      </c>
      <c r="F751" s="70" t="s">
        <v>1567</v>
      </c>
      <c r="G751" s="71" t="s">
        <v>395</v>
      </c>
      <c r="H751" s="71" t="s">
        <v>1507</v>
      </c>
      <c r="I751" s="72"/>
      <c r="J751" s="71" t="s">
        <v>1508</v>
      </c>
      <c r="K751" s="71" t="s">
        <v>1347</v>
      </c>
      <c r="L751" s="68" t="s">
        <v>1538</v>
      </c>
      <c r="M751" s="92"/>
      <c r="N751" s="92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  <c r="AO751" s="75"/>
      <c r="AP751" s="75"/>
      <c r="AQ751" s="75"/>
      <c r="AR751" s="75"/>
      <c r="AS751" s="75"/>
      <c r="AT751" s="75"/>
      <c r="AU751" s="75"/>
      <c r="AV751" s="75"/>
      <c r="AW751" s="75"/>
      <c r="AX751" s="75"/>
      <c r="AY751" s="75"/>
      <c r="AZ751" s="75"/>
      <c r="BA751" s="75"/>
      <c r="BB751" s="75"/>
      <c r="BC751" s="75"/>
      <c r="BD751" s="75"/>
      <c r="BE751" s="75"/>
      <c r="BF751" s="75"/>
      <c r="BG751" s="75"/>
      <c r="BH751" s="75"/>
      <c r="BI751" s="75"/>
      <c r="BJ751" s="75"/>
      <c r="BK751" s="75"/>
      <c r="BL751" s="75"/>
      <c r="BM751" s="75"/>
      <c r="BN751" s="75"/>
      <c r="BO751" s="75"/>
      <c r="BP751" s="75"/>
      <c r="BQ751" s="75"/>
      <c r="BR751" s="75"/>
      <c r="BS751" s="75"/>
      <c r="BT751" s="75"/>
      <c r="BU751" s="75"/>
      <c r="BV751" s="75"/>
      <c r="BW751" s="75"/>
      <c r="BX751" s="75"/>
    </row>
    <row r="752" spans="1:76" s="99" customFormat="1" ht="15">
      <c r="A752" s="29"/>
      <c r="B752" s="29">
        <f>B751+1</f>
        <v>949</v>
      </c>
      <c r="C752" s="29">
        <v>1466909</v>
      </c>
      <c r="D752" s="29">
        <v>85</v>
      </c>
      <c r="E752" s="30" t="s">
        <v>291</v>
      </c>
      <c r="F752" s="31" t="s">
        <v>292</v>
      </c>
      <c r="G752" s="30" t="s">
        <v>52</v>
      </c>
      <c r="H752" s="30" t="s">
        <v>338</v>
      </c>
      <c r="I752" s="30"/>
      <c r="J752" s="30" t="s">
        <v>336</v>
      </c>
      <c r="K752" s="30" t="s">
        <v>359</v>
      </c>
      <c r="L752" s="30" t="s">
        <v>293</v>
      </c>
      <c r="M752" s="30"/>
      <c r="N752" s="30"/>
      <c r="O752" s="34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</row>
    <row r="753" spans="1:76" s="99" customFormat="1" ht="15">
      <c r="A753" s="68"/>
      <c r="B753" s="68">
        <v>949</v>
      </c>
      <c r="C753" s="68">
        <v>9524922</v>
      </c>
      <c r="D753" s="68">
        <v>44</v>
      </c>
      <c r="E753" s="69" t="s">
        <v>1568</v>
      </c>
      <c r="F753" s="70" t="s">
        <v>1569</v>
      </c>
      <c r="G753" s="71" t="s">
        <v>473</v>
      </c>
      <c r="H753" s="71" t="s">
        <v>1507</v>
      </c>
      <c r="I753" s="72"/>
      <c r="J753" s="71" t="s">
        <v>1508</v>
      </c>
      <c r="K753" s="71" t="s">
        <v>1347</v>
      </c>
      <c r="L753" s="68" t="s">
        <v>1538</v>
      </c>
      <c r="M753" s="92"/>
      <c r="N753" s="92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  <c r="AO753" s="75"/>
      <c r="AP753" s="75"/>
      <c r="AQ753" s="75"/>
      <c r="AR753" s="75"/>
      <c r="AS753" s="75"/>
      <c r="AT753" s="75"/>
      <c r="AU753" s="75"/>
      <c r="AV753" s="75"/>
      <c r="AW753" s="75"/>
      <c r="AX753" s="75"/>
      <c r="AY753" s="75"/>
      <c r="AZ753" s="75"/>
      <c r="BA753" s="75"/>
      <c r="BB753" s="75"/>
      <c r="BC753" s="75"/>
      <c r="BD753" s="75"/>
      <c r="BE753" s="75"/>
      <c r="BF753" s="75"/>
      <c r="BG753" s="75"/>
      <c r="BH753" s="75"/>
      <c r="BI753" s="75"/>
      <c r="BJ753" s="75"/>
      <c r="BK753" s="75"/>
      <c r="BL753" s="75"/>
      <c r="BM753" s="75"/>
      <c r="BN753" s="75"/>
      <c r="BO753" s="75"/>
      <c r="BP753" s="75"/>
      <c r="BQ753" s="75"/>
      <c r="BR753" s="75"/>
      <c r="BS753" s="75"/>
      <c r="BT753" s="75"/>
      <c r="BU753" s="75"/>
      <c r="BV753" s="75"/>
      <c r="BW753" s="75"/>
      <c r="BX753" s="75"/>
    </row>
    <row r="754" spans="1:76" s="99" customFormat="1" ht="15">
      <c r="A754" s="68"/>
      <c r="B754" s="68">
        <v>950</v>
      </c>
      <c r="C754" s="68">
        <v>9463352</v>
      </c>
      <c r="D754" s="68">
        <v>77</v>
      </c>
      <c r="E754" s="69" t="s">
        <v>1531</v>
      </c>
      <c r="F754" s="70" t="s">
        <v>1532</v>
      </c>
      <c r="G754" s="71" t="s">
        <v>1533</v>
      </c>
      <c r="H754" s="71" t="s">
        <v>1507</v>
      </c>
      <c r="I754" s="72"/>
      <c r="J754" s="71" t="s">
        <v>1508</v>
      </c>
      <c r="K754" s="71" t="s">
        <v>1347</v>
      </c>
      <c r="L754" s="68" t="s">
        <v>1505</v>
      </c>
      <c r="M754" s="92"/>
      <c r="N754" s="92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  <c r="AO754" s="75"/>
      <c r="AP754" s="75"/>
      <c r="AQ754" s="75"/>
      <c r="AR754" s="75"/>
      <c r="AS754" s="75"/>
      <c r="AT754" s="75"/>
      <c r="AU754" s="75"/>
      <c r="AV754" s="75"/>
      <c r="AW754" s="75"/>
      <c r="AX754" s="75"/>
      <c r="AY754" s="75"/>
      <c r="AZ754" s="75"/>
      <c r="BA754" s="75"/>
      <c r="BB754" s="75"/>
      <c r="BC754" s="75"/>
      <c r="BD754" s="75"/>
      <c r="BE754" s="75"/>
      <c r="BF754" s="75"/>
      <c r="BG754" s="75"/>
      <c r="BH754" s="75"/>
      <c r="BI754" s="75"/>
      <c r="BJ754" s="75"/>
      <c r="BK754" s="75"/>
      <c r="BL754" s="75"/>
      <c r="BM754" s="75"/>
      <c r="BN754" s="75"/>
      <c r="BO754" s="75"/>
      <c r="BP754" s="75"/>
      <c r="BQ754" s="75"/>
      <c r="BR754" s="75"/>
      <c r="BS754" s="75"/>
      <c r="BT754" s="75"/>
      <c r="BU754" s="75"/>
      <c r="BV754" s="75"/>
      <c r="BW754" s="75"/>
      <c r="BX754" s="75"/>
    </row>
    <row r="755" spans="1:76" s="99" customFormat="1" ht="15">
      <c r="A755" s="68"/>
      <c r="B755" s="68">
        <v>951</v>
      </c>
      <c r="C755" s="68">
        <v>9463461</v>
      </c>
      <c r="D755" s="68">
        <v>88</v>
      </c>
      <c r="E755" s="69" t="s">
        <v>1534</v>
      </c>
      <c r="F755" s="70" t="s">
        <v>1535</v>
      </c>
      <c r="G755" s="71" t="s">
        <v>398</v>
      </c>
      <c r="H755" s="71" t="s">
        <v>1514</v>
      </c>
      <c r="I755" s="72"/>
      <c r="J755" s="71" t="s">
        <v>1508</v>
      </c>
      <c r="K755" s="71" t="s">
        <v>1347</v>
      </c>
      <c r="L755" s="68" t="s">
        <v>1505</v>
      </c>
      <c r="M755" s="92"/>
      <c r="N755" s="92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  <c r="AO755" s="75"/>
      <c r="AP755" s="75"/>
      <c r="AQ755" s="75"/>
      <c r="AR755" s="75"/>
      <c r="AS755" s="75"/>
      <c r="AT755" s="75"/>
      <c r="AU755" s="75"/>
      <c r="AV755" s="75"/>
      <c r="AW755" s="75"/>
      <c r="AX755" s="75"/>
      <c r="AY755" s="75"/>
      <c r="AZ755" s="75"/>
      <c r="BA755" s="75"/>
      <c r="BB755" s="75"/>
      <c r="BC755" s="75"/>
      <c r="BD755" s="75"/>
      <c r="BE755" s="75"/>
      <c r="BF755" s="75"/>
      <c r="BG755" s="75"/>
      <c r="BH755" s="75"/>
      <c r="BI755" s="75"/>
      <c r="BJ755" s="75"/>
      <c r="BK755" s="75"/>
      <c r="BL755" s="75"/>
      <c r="BM755" s="75"/>
      <c r="BN755" s="75"/>
      <c r="BO755" s="75"/>
      <c r="BP755" s="75"/>
      <c r="BQ755" s="75"/>
      <c r="BR755" s="75"/>
      <c r="BS755" s="75"/>
      <c r="BT755" s="75"/>
      <c r="BU755" s="75"/>
      <c r="BV755" s="75"/>
      <c r="BW755" s="75"/>
      <c r="BX755" s="75"/>
    </row>
    <row r="756" spans="1:76" s="99" customFormat="1" ht="15">
      <c r="A756" s="68"/>
      <c r="B756" s="68">
        <v>952</v>
      </c>
      <c r="C756" s="68">
        <v>9128190</v>
      </c>
      <c r="D756" s="68">
        <v>76</v>
      </c>
      <c r="E756" s="69" t="s">
        <v>1439</v>
      </c>
      <c r="F756" s="70" t="s">
        <v>1440</v>
      </c>
      <c r="G756" s="71" t="s">
        <v>555</v>
      </c>
      <c r="H756" s="71" t="s">
        <v>1365</v>
      </c>
      <c r="I756" s="72" t="s">
        <v>910</v>
      </c>
      <c r="J756" s="71" t="s">
        <v>1358</v>
      </c>
      <c r="K756" s="71" t="s">
        <v>1347</v>
      </c>
      <c r="L756" s="68" t="s">
        <v>1359</v>
      </c>
      <c r="M756" s="92"/>
      <c r="N756" s="92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  <c r="AO756" s="75"/>
      <c r="AP756" s="75"/>
      <c r="AQ756" s="75"/>
      <c r="AR756" s="75"/>
      <c r="AS756" s="75"/>
      <c r="AT756" s="75"/>
      <c r="AU756" s="75"/>
      <c r="AV756" s="75"/>
      <c r="AW756" s="75"/>
      <c r="AX756" s="75"/>
      <c r="AY756" s="75"/>
      <c r="AZ756" s="75"/>
      <c r="BA756" s="75"/>
      <c r="BB756" s="75"/>
      <c r="BC756" s="75"/>
      <c r="BD756" s="75"/>
      <c r="BE756" s="75"/>
      <c r="BF756" s="75"/>
      <c r="BG756" s="75"/>
      <c r="BH756" s="75"/>
      <c r="BI756" s="75"/>
      <c r="BJ756" s="75"/>
      <c r="BK756" s="75"/>
      <c r="BL756" s="75"/>
      <c r="BM756" s="75"/>
      <c r="BN756" s="75"/>
      <c r="BO756" s="75"/>
      <c r="BP756" s="75"/>
      <c r="BQ756" s="75"/>
      <c r="BR756" s="75"/>
      <c r="BS756" s="75"/>
      <c r="BT756" s="75"/>
      <c r="BU756" s="75"/>
      <c r="BV756" s="75"/>
      <c r="BW756" s="75"/>
      <c r="BX756" s="75"/>
    </row>
    <row r="757" spans="1:76" s="99" customFormat="1" ht="15">
      <c r="A757" s="68"/>
      <c r="B757" s="68">
        <v>953</v>
      </c>
      <c r="C757" s="68">
        <v>9128298</v>
      </c>
      <c r="D757" s="68">
        <v>78</v>
      </c>
      <c r="E757" s="69" t="s">
        <v>1441</v>
      </c>
      <c r="F757" s="77">
        <v>32237</v>
      </c>
      <c r="G757" s="71" t="s">
        <v>380</v>
      </c>
      <c r="H757" s="71" t="s">
        <v>1357</v>
      </c>
      <c r="I757" s="72"/>
      <c r="J757" s="71" t="s">
        <v>1358</v>
      </c>
      <c r="K757" s="71" t="s">
        <v>1347</v>
      </c>
      <c r="L757" s="68" t="s">
        <v>1359</v>
      </c>
      <c r="M757" s="92"/>
      <c r="N757" s="92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  <c r="AO757" s="75"/>
      <c r="AP757" s="75"/>
      <c r="AQ757" s="75"/>
      <c r="AR757" s="75"/>
      <c r="AS757" s="75"/>
      <c r="AT757" s="75"/>
      <c r="AU757" s="75"/>
      <c r="AV757" s="75"/>
      <c r="AW757" s="75"/>
      <c r="AX757" s="75"/>
      <c r="AY757" s="75"/>
      <c r="AZ757" s="75"/>
      <c r="BA757" s="75"/>
      <c r="BB757" s="75"/>
      <c r="BC757" s="75"/>
      <c r="BD757" s="75"/>
      <c r="BE757" s="75"/>
      <c r="BF757" s="75"/>
      <c r="BG757" s="75"/>
      <c r="BH757" s="75"/>
      <c r="BI757" s="75"/>
      <c r="BJ757" s="75"/>
      <c r="BK757" s="75"/>
      <c r="BL757" s="75"/>
      <c r="BM757" s="75"/>
      <c r="BN757" s="75"/>
      <c r="BO757" s="75"/>
      <c r="BP757" s="75"/>
      <c r="BQ757" s="75"/>
      <c r="BR757" s="75"/>
      <c r="BS757" s="75"/>
      <c r="BT757" s="75"/>
      <c r="BU757" s="75"/>
      <c r="BV757" s="75"/>
      <c r="BW757" s="75"/>
      <c r="BX757" s="75"/>
    </row>
    <row r="758" spans="1:76" s="99" customFormat="1" ht="15">
      <c r="A758" s="68"/>
      <c r="B758" s="68">
        <v>954</v>
      </c>
      <c r="C758" s="68">
        <v>9128406</v>
      </c>
      <c r="D758" s="68">
        <v>80</v>
      </c>
      <c r="E758" s="69" t="s">
        <v>1442</v>
      </c>
      <c r="F758" s="70" t="s">
        <v>1443</v>
      </c>
      <c r="G758" s="71" t="s">
        <v>395</v>
      </c>
      <c r="H758" s="71" t="s">
        <v>1357</v>
      </c>
      <c r="I758" s="72"/>
      <c r="J758" s="71" t="s">
        <v>1358</v>
      </c>
      <c r="K758" s="71" t="s">
        <v>1347</v>
      </c>
      <c r="L758" s="68" t="s">
        <v>1359</v>
      </c>
      <c r="M758" s="92"/>
      <c r="N758" s="92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  <c r="AO758" s="75"/>
      <c r="AP758" s="75"/>
      <c r="AQ758" s="75"/>
      <c r="AR758" s="75"/>
      <c r="AS758" s="75"/>
      <c r="AT758" s="75"/>
      <c r="AU758" s="75"/>
      <c r="AV758" s="75"/>
      <c r="AW758" s="75"/>
      <c r="AX758" s="75"/>
      <c r="AY758" s="75"/>
      <c r="AZ758" s="75"/>
      <c r="BA758" s="75"/>
      <c r="BB758" s="75"/>
      <c r="BC758" s="75"/>
      <c r="BD758" s="75"/>
      <c r="BE758" s="75"/>
      <c r="BF758" s="75"/>
      <c r="BG758" s="75"/>
      <c r="BH758" s="75"/>
      <c r="BI758" s="75"/>
      <c r="BJ758" s="75"/>
      <c r="BK758" s="75"/>
      <c r="BL758" s="75"/>
      <c r="BM758" s="75"/>
      <c r="BN758" s="75"/>
      <c r="BO758" s="75"/>
      <c r="BP758" s="75"/>
      <c r="BQ758" s="75"/>
      <c r="BR758" s="75"/>
      <c r="BS758" s="75"/>
      <c r="BT758" s="75"/>
      <c r="BU758" s="75"/>
      <c r="BV758" s="75"/>
      <c r="BW758" s="75"/>
      <c r="BX758" s="75"/>
    </row>
    <row r="759" spans="1:76" s="99" customFormat="1" ht="15">
      <c r="A759" s="68"/>
      <c r="B759" s="68">
        <v>955</v>
      </c>
      <c r="C759" s="68">
        <v>9128514</v>
      </c>
      <c r="D759" s="68">
        <v>82</v>
      </c>
      <c r="E759" s="69" t="s">
        <v>1444</v>
      </c>
      <c r="F759" s="70" t="s">
        <v>1445</v>
      </c>
      <c r="G759" s="71" t="s">
        <v>328</v>
      </c>
      <c r="H759" s="71" t="s">
        <v>1414</v>
      </c>
      <c r="I759" s="72"/>
      <c r="J759" s="71" t="s">
        <v>1358</v>
      </c>
      <c r="K759" s="71" t="s">
        <v>1347</v>
      </c>
      <c r="L759" s="68" t="s">
        <v>1359</v>
      </c>
      <c r="M759" s="92"/>
      <c r="N759" s="92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  <c r="AU759" s="75"/>
      <c r="AV759" s="75"/>
      <c r="AW759" s="75"/>
      <c r="AX759" s="75"/>
      <c r="AY759" s="75"/>
      <c r="AZ759" s="75"/>
      <c r="BA759" s="75"/>
      <c r="BB759" s="75"/>
      <c r="BC759" s="75"/>
      <c r="BD759" s="75"/>
      <c r="BE759" s="75"/>
      <c r="BF759" s="75"/>
      <c r="BG759" s="75"/>
      <c r="BH759" s="75"/>
      <c r="BI759" s="75"/>
      <c r="BJ759" s="75"/>
      <c r="BK759" s="75"/>
      <c r="BL759" s="75"/>
      <c r="BM759" s="75"/>
      <c r="BN759" s="75"/>
      <c r="BO759" s="75"/>
      <c r="BP759" s="75"/>
      <c r="BQ759" s="75"/>
      <c r="BR759" s="75"/>
      <c r="BS759" s="75"/>
      <c r="BT759" s="75"/>
      <c r="BU759" s="75"/>
      <c r="BV759" s="75"/>
      <c r="BW759" s="75"/>
      <c r="BX759" s="75"/>
    </row>
    <row r="760" spans="1:76" s="99" customFormat="1" ht="15">
      <c r="A760" s="68"/>
      <c r="B760" s="68">
        <v>956</v>
      </c>
      <c r="C760" s="68">
        <v>9128622</v>
      </c>
      <c r="D760" s="68">
        <v>84</v>
      </c>
      <c r="E760" s="69" t="s">
        <v>1446</v>
      </c>
      <c r="F760" s="70" t="s">
        <v>1447</v>
      </c>
      <c r="G760" s="71" t="s">
        <v>931</v>
      </c>
      <c r="H760" s="71" t="s">
        <v>1365</v>
      </c>
      <c r="I760" s="72" t="s">
        <v>910</v>
      </c>
      <c r="J760" s="71" t="s">
        <v>1358</v>
      </c>
      <c r="K760" s="71" t="s">
        <v>1347</v>
      </c>
      <c r="L760" s="68" t="s">
        <v>1372</v>
      </c>
      <c r="M760" s="92"/>
      <c r="N760" s="92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  <c r="AO760" s="75"/>
      <c r="AP760" s="75"/>
      <c r="AQ760" s="75"/>
      <c r="AR760" s="75"/>
      <c r="AS760" s="75"/>
      <c r="AT760" s="75"/>
      <c r="AU760" s="75"/>
      <c r="AV760" s="75"/>
      <c r="AW760" s="75"/>
      <c r="AX760" s="75"/>
      <c r="AY760" s="75"/>
      <c r="AZ760" s="75"/>
      <c r="BA760" s="75"/>
      <c r="BB760" s="75"/>
      <c r="BC760" s="75"/>
      <c r="BD760" s="75"/>
      <c r="BE760" s="75"/>
      <c r="BF760" s="75"/>
      <c r="BG760" s="75"/>
      <c r="BH760" s="75"/>
      <c r="BI760" s="75"/>
      <c r="BJ760" s="75"/>
      <c r="BK760" s="75"/>
      <c r="BL760" s="75"/>
      <c r="BM760" s="75"/>
      <c r="BN760" s="75"/>
      <c r="BO760" s="75"/>
      <c r="BP760" s="75"/>
      <c r="BQ760" s="75"/>
      <c r="BR760" s="75"/>
      <c r="BS760" s="75"/>
      <c r="BT760" s="75"/>
      <c r="BU760" s="75"/>
      <c r="BV760" s="75"/>
      <c r="BW760" s="75"/>
      <c r="BX760" s="75"/>
    </row>
    <row r="761" spans="1:76" s="99" customFormat="1" ht="15">
      <c r="A761" s="68"/>
      <c r="B761" s="68">
        <v>957</v>
      </c>
      <c r="C761" s="68">
        <v>9128730</v>
      </c>
      <c r="D761" s="68">
        <v>86</v>
      </c>
      <c r="E761" s="69" t="s">
        <v>1448</v>
      </c>
      <c r="F761" s="70" t="s">
        <v>1449</v>
      </c>
      <c r="G761" s="71" t="s">
        <v>1450</v>
      </c>
      <c r="H761" s="71" t="s">
        <v>1451</v>
      </c>
      <c r="I761" s="72"/>
      <c r="J761" s="71" t="s">
        <v>1358</v>
      </c>
      <c r="K761" s="71" t="s">
        <v>1347</v>
      </c>
      <c r="L761" s="68" t="s">
        <v>1359</v>
      </c>
      <c r="M761" s="92"/>
      <c r="N761" s="92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  <c r="AO761" s="75"/>
      <c r="AP761" s="75"/>
      <c r="AQ761" s="75"/>
      <c r="AR761" s="75"/>
      <c r="AS761" s="75"/>
      <c r="AT761" s="75"/>
      <c r="AU761" s="75"/>
      <c r="AV761" s="75"/>
      <c r="AW761" s="75"/>
      <c r="AX761" s="75"/>
      <c r="AY761" s="75"/>
      <c r="AZ761" s="75"/>
      <c r="BA761" s="75"/>
      <c r="BB761" s="75"/>
      <c r="BC761" s="75"/>
      <c r="BD761" s="75"/>
      <c r="BE761" s="75"/>
      <c r="BF761" s="75"/>
      <c r="BG761" s="75"/>
      <c r="BH761" s="75"/>
      <c r="BI761" s="75"/>
      <c r="BJ761" s="75"/>
      <c r="BK761" s="75"/>
      <c r="BL761" s="75"/>
      <c r="BM761" s="75"/>
      <c r="BN761" s="75"/>
      <c r="BO761" s="75"/>
      <c r="BP761" s="75"/>
      <c r="BQ761" s="75"/>
      <c r="BR761" s="75"/>
      <c r="BS761" s="75"/>
      <c r="BT761" s="75"/>
      <c r="BU761" s="75"/>
      <c r="BV761" s="75"/>
      <c r="BW761" s="75"/>
      <c r="BX761" s="75"/>
    </row>
    <row r="762" spans="1:76" s="99" customFormat="1" ht="15">
      <c r="A762" s="68"/>
      <c r="B762" s="68">
        <v>958</v>
      </c>
      <c r="C762" s="68">
        <v>9128838</v>
      </c>
      <c r="D762" s="68">
        <v>88</v>
      </c>
      <c r="E762" s="69" t="s">
        <v>1452</v>
      </c>
      <c r="F762" s="70" t="s">
        <v>1453</v>
      </c>
      <c r="G762" s="71" t="s">
        <v>1454</v>
      </c>
      <c r="H762" s="71" t="s">
        <v>1357</v>
      </c>
      <c r="I762" s="72" t="s">
        <v>327</v>
      </c>
      <c r="J762" s="71" t="s">
        <v>1358</v>
      </c>
      <c r="K762" s="71" t="s">
        <v>1455</v>
      </c>
      <c r="L762" s="68" t="s">
        <v>1359</v>
      </c>
      <c r="M762" s="92"/>
      <c r="N762" s="92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  <c r="AO762" s="75"/>
      <c r="AP762" s="75"/>
      <c r="AQ762" s="75"/>
      <c r="AR762" s="75"/>
      <c r="AS762" s="75"/>
      <c r="AT762" s="75"/>
      <c r="AU762" s="75"/>
      <c r="AV762" s="75"/>
      <c r="AW762" s="75"/>
      <c r="AX762" s="75"/>
      <c r="AY762" s="75"/>
      <c r="AZ762" s="75"/>
      <c r="BA762" s="75"/>
      <c r="BB762" s="75"/>
      <c r="BC762" s="75"/>
      <c r="BD762" s="75"/>
      <c r="BE762" s="75"/>
      <c r="BF762" s="75"/>
      <c r="BG762" s="75"/>
      <c r="BH762" s="75"/>
      <c r="BI762" s="75"/>
      <c r="BJ762" s="75"/>
      <c r="BK762" s="75"/>
      <c r="BL762" s="75"/>
      <c r="BM762" s="75"/>
      <c r="BN762" s="75"/>
      <c r="BO762" s="75"/>
      <c r="BP762" s="75"/>
      <c r="BQ762" s="75"/>
      <c r="BR762" s="75"/>
      <c r="BS762" s="75"/>
      <c r="BT762" s="75"/>
      <c r="BU762" s="75"/>
      <c r="BV762" s="75"/>
      <c r="BW762" s="75"/>
      <c r="BX762" s="75"/>
    </row>
    <row r="763" spans="1:76" s="99" customFormat="1" ht="15">
      <c r="A763" s="12"/>
      <c r="B763" s="12">
        <f>B762+1</f>
        <v>959</v>
      </c>
      <c r="C763" s="20">
        <v>1248581</v>
      </c>
      <c r="D763" s="20">
        <v>44</v>
      </c>
      <c r="E763" s="10" t="s">
        <v>282</v>
      </c>
      <c r="F763" s="13" t="s">
        <v>283</v>
      </c>
      <c r="G763" s="10" t="s">
        <v>47</v>
      </c>
      <c r="H763" s="10" t="s">
        <v>340</v>
      </c>
      <c r="I763" s="10"/>
      <c r="J763" s="10" t="s">
        <v>336</v>
      </c>
      <c r="K763" s="10" t="s">
        <v>342</v>
      </c>
      <c r="L763" s="10" t="s">
        <v>293</v>
      </c>
      <c r="M763" s="10"/>
      <c r="N763" s="8"/>
      <c r="O763" s="3"/>
      <c r="P763" s="5"/>
      <c r="Q763" s="5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</row>
    <row r="764" spans="1:76" s="99" customFormat="1" ht="15">
      <c r="A764" s="68"/>
      <c r="B764" s="68">
        <v>962</v>
      </c>
      <c r="C764" s="68">
        <v>9128946</v>
      </c>
      <c r="D764" s="68">
        <v>90</v>
      </c>
      <c r="E764" s="69" t="s">
        <v>1456</v>
      </c>
      <c r="F764" s="70" t="s">
        <v>1457</v>
      </c>
      <c r="G764" s="71" t="s">
        <v>395</v>
      </c>
      <c r="H764" s="71" t="s">
        <v>1357</v>
      </c>
      <c r="I764" s="72"/>
      <c r="J764" s="71" t="s">
        <v>1358</v>
      </c>
      <c r="K764" s="71" t="s">
        <v>1347</v>
      </c>
      <c r="L764" s="68" t="s">
        <v>1359</v>
      </c>
      <c r="M764" s="92"/>
      <c r="N764" s="92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  <c r="AO764" s="75"/>
      <c r="AP764" s="75"/>
      <c r="AQ764" s="75"/>
      <c r="AR764" s="75"/>
      <c r="AS764" s="75"/>
      <c r="AT764" s="75"/>
      <c r="AU764" s="75"/>
      <c r="AV764" s="75"/>
      <c r="AW764" s="75"/>
      <c r="AX764" s="75"/>
      <c r="AY764" s="75"/>
      <c r="AZ764" s="75"/>
      <c r="BA764" s="75"/>
      <c r="BB764" s="75"/>
      <c r="BC764" s="75"/>
      <c r="BD764" s="75"/>
      <c r="BE764" s="75"/>
      <c r="BF764" s="75"/>
      <c r="BG764" s="75"/>
      <c r="BH764" s="75"/>
      <c r="BI764" s="75"/>
      <c r="BJ764" s="75"/>
      <c r="BK764" s="75"/>
      <c r="BL764" s="75"/>
      <c r="BM764" s="75"/>
      <c r="BN764" s="75"/>
      <c r="BO764" s="75"/>
      <c r="BP764" s="75"/>
      <c r="BQ764" s="75"/>
      <c r="BR764" s="75"/>
      <c r="BS764" s="75"/>
      <c r="BT764" s="75"/>
      <c r="BU764" s="75"/>
      <c r="BV764" s="75"/>
      <c r="BW764" s="75"/>
      <c r="BX764" s="75"/>
    </row>
    <row r="765" spans="1:76" s="99" customFormat="1" ht="15">
      <c r="A765" s="68"/>
      <c r="B765" s="68">
        <v>963</v>
      </c>
      <c r="C765" s="68">
        <v>8925153</v>
      </c>
      <c r="D765" s="68">
        <v>44</v>
      </c>
      <c r="E765" s="69" t="s">
        <v>1345</v>
      </c>
      <c r="F765" s="70" t="s">
        <v>1346</v>
      </c>
      <c r="G765" s="71" t="s">
        <v>954</v>
      </c>
      <c r="H765" s="71" t="s">
        <v>1162</v>
      </c>
      <c r="I765" s="72"/>
      <c r="J765" s="71" t="s">
        <v>1158</v>
      </c>
      <c r="K765" s="71" t="s">
        <v>1347</v>
      </c>
      <c r="L765" s="68" t="s">
        <v>399</v>
      </c>
      <c r="M765" s="92"/>
      <c r="N765" s="92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  <c r="AO765" s="75"/>
      <c r="AP765" s="75"/>
      <c r="AQ765" s="75"/>
      <c r="AR765" s="75"/>
      <c r="AS765" s="75"/>
      <c r="AT765" s="75"/>
      <c r="AU765" s="75"/>
      <c r="AV765" s="75"/>
      <c r="AW765" s="75"/>
      <c r="AX765" s="75"/>
      <c r="AY765" s="75"/>
      <c r="AZ765" s="75"/>
      <c r="BA765" s="75"/>
      <c r="BB765" s="75"/>
      <c r="BC765" s="75"/>
      <c r="BD765" s="75"/>
      <c r="BE765" s="75"/>
      <c r="BF765" s="75"/>
      <c r="BG765" s="75"/>
      <c r="BH765" s="75"/>
      <c r="BI765" s="75"/>
      <c r="BJ765" s="75"/>
      <c r="BK765" s="75"/>
      <c r="BL765" s="75"/>
      <c r="BM765" s="75"/>
      <c r="BN765" s="75"/>
      <c r="BO765" s="75"/>
      <c r="BP765" s="75"/>
      <c r="BQ765" s="75"/>
      <c r="BR765" s="75"/>
      <c r="BS765" s="75"/>
      <c r="BT765" s="75"/>
      <c r="BU765" s="75"/>
      <c r="BV765" s="75"/>
      <c r="BW765" s="75"/>
      <c r="BX765" s="75"/>
    </row>
    <row r="766" spans="1:76" s="99" customFormat="1" ht="15">
      <c r="A766" s="68"/>
      <c r="B766" s="68">
        <v>964</v>
      </c>
      <c r="C766" s="68">
        <v>8926164</v>
      </c>
      <c r="D766" s="68">
        <v>32</v>
      </c>
      <c r="E766" s="69" t="s">
        <v>1348</v>
      </c>
      <c r="F766" s="70" t="s">
        <v>1349</v>
      </c>
      <c r="G766" s="71" t="s">
        <v>1003</v>
      </c>
      <c r="H766" s="71" t="s">
        <v>1344</v>
      </c>
      <c r="I766" s="72"/>
      <c r="J766" s="71" t="s">
        <v>1158</v>
      </c>
      <c r="K766" s="71" t="s">
        <v>1347</v>
      </c>
      <c r="L766" s="68" t="s">
        <v>399</v>
      </c>
      <c r="M766" s="92"/>
      <c r="N766" s="92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  <c r="AO766" s="75"/>
      <c r="AP766" s="75"/>
      <c r="AQ766" s="75"/>
      <c r="AR766" s="75"/>
      <c r="AS766" s="75"/>
      <c r="AT766" s="75"/>
      <c r="AU766" s="75"/>
      <c r="AV766" s="75"/>
      <c r="AW766" s="75"/>
      <c r="AX766" s="75"/>
      <c r="AY766" s="75"/>
      <c r="AZ766" s="75"/>
      <c r="BA766" s="75"/>
      <c r="BB766" s="75"/>
      <c r="BC766" s="75"/>
      <c r="BD766" s="75"/>
      <c r="BE766" s="75"/>
      <c r="BF766" s="75"/>
      <c r="BG766" s="75"/>
      <c r="BH766" s="75"/>
      <c r="BI766" s="75"/>
      <c r="BJ766" s="75"/>
      <c r="BK766" s="75"/>
      <c r="BL766" s="75"/>
      <c r="BM766" s="75"/>
      <c r="BN766" s="75"/>
      <c r="BO766" s="75"/>
      <c r="BP766" s="75"/>
      <c r="BQ766" s="75"/>
      <c r="BR766" s="75"/>
      <c r="BS766" s="75"/>
      <c r="BT766" s="75"/>
      <c r="BU766" s="75"/>
      <c r="BV766" s="75"/>
      <c r="BW766" s="75"/>
      <c r="BX766" s="75"/>
    </row>
    <row r="767" spans="1:76" s="99" customFormat="1" ht="15">
      <c r="A767" s="68"/>
      <c r="B767" s="68">
        <v>965</v>
      </c>
      <c r="C767" s="68">
        <v>8927175</v>
      </c>
      <c r="D767" s="68">
        <v>20</v>
      </c>
      <c r="E767" s="69" t="s">
        <v>1350</v>
      </c>
      <c r="F767" s="70" t="s">
        <v>1351</v>
      </c>
      <c r="G767" s="71" t="s">
        <v>1352</v>
      </c>
      <c r="H767" s="71" t="s">
        <v>1162</v>
      </c>
      <c r="I767" s="72"/>
      <c r="J767" s="71" t="s">
        <v>1158</v>
      </c>
      <c r="K767" s="71" t="s">
        <v>1347</v>
      </c>
      <c r="L767" s="68" t="s">
        <v>399</v>
      </c>
      <c r="M767" s="92"/>
      <c r="N767" s="92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  <c r="AO767" s="75"/>
      <c r="AP767" s="75"/>
      <c r="AQ767" s="75"/>
      <c r="AR767" s="75"/>
      <c r="AS767" s="75"/>
      <c r="AT767" s="75"/>
      <c r="AU767" s="75"/>
      <c r="AV767" s="75"/>
      <c r="AW767" s="75"/>
      <c r="AX767" s="75"/>
      <c r="AY767" s="75"/>
      <c r="AZ767" s="75"/>
      <c r="BA767" s="75"/>
      <c r="BB767" s="75"/>
      <c r="BC767" s="75"/>
      <c r="BD767" s="75"/>
      <c r="BE767" s="75"/>
      <c r="BF767" s="75"/>
      <c r="BG767" s="75"/>
      <c r="BH767" s="75"/>
      <c r="BI767" s="75"/>
      <c r="BJ767" s="75"/>
      <c r="BK767" s="75"/>
      <c r="BL767" s="75"/>
      <c r="BM767" s="75"/>
      <c r="BN767" s="75"/>
      <c r="BO767" s="75"/>
      <c r="BP767" s="75"/>
      <c r="BQ767" s="75"/>
      <c r="BR767" s="75"/>
      <c r="BS767" s="75"/>
      <c r="BT767" s="75"/>
      <c r="BU767" s="75"/>
      <c r="BV767" s="75"/>
      <c r="BW767" s="75"/>
      <c r="BX767" s="75"/>
    </row>
    <row r="768" spans="1:76" s="99" customFormat="1" ht="15">
      <c r="A768" s="68"/>
      <c r="B768" s="68">
        <v>966</v>
      </c>
      <c r="C768" s="68">
        <v>8928186</v>
      </c>
      <c r="D768" s="68">
        <v>40</v>
      </c>
      <c r="E768" s="69" t="s">
        <v>759</v>
      </c>
      <c r="F768" s="70" t="s">
        <v>1353</v>
      </c>
      <c r="G768" s="71" t="s">
        <v>1354</v>
      </c>
      <c r="H768" s="71" t="s">
        <v>1162</v>
      </c>
      <c r="I768" s="72" t="s">
        <v>1032</v>
      </c>
      <c r="J768" s="71" t="s">
        <v>1158</v>
      </c>
      <c r="K768" s="71" t="s">
        <v>1347</v>
      </c>
      <c r="L768" s="68" t="s">
        <v>399</v>
      </c>
      <c r="M768" s="92"/>
      <c r="N768" s="92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  <c r="AO768" s="75"/>
      <c r="AP768" s="75"/>
      <c r="AQ768" s="75"/>
      <c r="AR768" s="75"/>
      <c r="AS768" s="75"/>
      <c r="AT768" s="75"/>
      <c r="AU768" s="75"/>
      <c r="AV768" s="75"/>
      <c r="AW768" s="75"/>
      <c r="AX768" s="75"/>
      <c r="AY768" s="75"/>
      <c r="AZ768" s="75"/>
      <c r="BA768" s="75"/>
      <c r="BB768" s="75"/>
      <c r="BC768" s="75"/>
      <c r="BD768" s="75"/>
      <c r="BE768" s="75"/>
      <c r="BF768" s="75"/>
      <c r="BG768" s="75"/>
      <c r="BH768" s="75"/>
      <c r="BI768" s="75"/>
      <c r="BJ768" s="75"/>
      <c r="BK768" s="75"/>
      <c r="BL768" s="75"/>
      <c r="BM768" s="75"/>
      <c r="BN768" s="75"/>
      <c r="BO768" s="75"/>
      <c r="BP768" s="75"/>
      <c r="BQ768" s="75"/>
      <c r="BR768" s="75"/>
      <c r="BS768" s="75"/>
      <c r="BT768" s="75"/>
      <c r="BU768" s="75"/>
      <c r="BV768" s="75"/>
      <c r="BW768" s="75"/>
      <c r="BX768" s="75"/>
    </row>
    <row r="769" ht="15">
      <c r="N769" s="10"/>
    </row>
    <row r="770" ht="15">
      <c r="M770" s="108"/>
    </row>
  </sheetData>
  <sheetProtection/>
  <mergeCells count="1">
    <mergeCell ref="C1:D1"/>
  </mergeCells>
  <printOptions/>
  <pageMargins left="0.3937007874015748" right="0.1968503937007874" top="0.31496062992125984" bottom="0.1968503937007874" header="0.31496062992125984" footer="0.236220472440944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725"/>
  <sheetViews>
    <sheetView zoomScale="192" zoomScaleNormal="192" zoomScalePageLayoutView="0" workbookViewId="0" topLeftCell="A178">
      <selection activeCell="B184" sqref="B184"/>
    </sheetView>
  </sheetViews>
  <sheetFormatPr defaultColWidth="9.140625" defaultRowHeight="12.75"/>
  <cols>
    <col min="1" max="1" width="5.140625" style="134" customWidth="1"/>
    <col min="2" max="2" width="10.57421875" style="134" customWidth="1"/>
    <col min="3" max="3" width="19.00390625" style="135" customWidth="1"/>
    <col min="4" max="4" width="20.8515625" style="135" customWidth="1"/>
    <col min="5" max="5" width="24.140625" style="136" customWidth="1"/>
    <col min="6" max="6" width="19.28125" style="136" customWidth="1"/>
    <col min="7" max="7" width="5.7109375" style="136" customWidth="1"/>
    <col min="8" max="8" width="18.8515625" style="136" customWidth="1"/>
    <col min="9" max="9" width="22.140625" style="136" customWidth="1"/>
    <col min="10" max="10" width="9.7109375" style="136" customWidth="1"/>
    <col min="11" max="11" width="9.140625" style="137" customWidth="1"/>
    <col min="12" max="16384" width="9.140625" style="136" customWidth="1"/>
  </cols>
  <sheetData>
    <row r="1" ht="9.75" customHeight="1"/>
    <row r="2" spans="1:4" ht="15">
      <c r="A2" s="196" t="s">
        <v>1675</v>
      </c>
      <c r="B2" s="196"/>
      <c r="C2" s="196"/>
      <c r="D2" s="196"/>
    </row>
    <row r="3" spans="1:4" ht="15">
      <c r="A3" s="197" t="s">
        <v>1676</v>
      </c>
      <c r="B3" s="197"/>
      <c r="C3" s="197"/>
      <c r="D3" s="197"/>
    </row>
    <row r="4" spans="1:11" ht="28.5" customHeight="1">
      <c r="A4" s="138" t="s">
        <v>318</v>
      </c>
      <c r="B4" s="138" t="s">
        <v>364</v>
      </c>
      <c r="C4" s="139" t="s">
        <v>1677</v>
      </c>
      <c r="D4" s="139" t="s">
        <v>1678</v>
      </c>
      <c r="E4" s="138"/>
      <c r="F4" s="138"/>
      <c r="G4" s="138"/>
      <c r="H4" s="138"/>
      <c r="I4" s="140"/>
      <c r="J4" s="141"/>
      <c r="K4" s="142"/>
    </row>
    <row r="5" spans="1:10" ht="20.25" customHeight="1">
      <c r="A5" s="143">
        <v>1</v>
      </c>
      <c r="B5" s="143">
        <v>186</v>
      </c>
      <c r="C5" s="144">
        <v>60</v>
      </c>
      <c r="D5" s="145">
        <v>61</v>
      </c>
      <c r="E5" s="146"/>
      <c r="F5" s="146"/>
      <c r="G5" s="147"/>
      <c r="H5" s="146"/>
      <c r="I5" s="148"/>
      <c r="J5" s="146"/>
    </row>
    <row r="6" spans="1:42" s="146" customFormat="1" ht="20.25" customHeight="1">
      <c r="A6" s="143">
        <v>2</v>
      </c>
      <c r="B6" s="143">
        <v>188</v>
      </c>
      <c r="C6" s="144">
        <v>46</v>
      </c>
      <c r="D6" s="145">
        <v>47</v>
      </c>
      <c r="G6" s="147"/>
      <c r="I6" s="148"/>
      <c r="K6" s="137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</row>
    <row r="7" spans="1:55" ht="20.25" customHeight="1">
      <c r="A7" s="143">
        <v>3</v>
      </c>
      <c r="B7" s="143">
        <v>189</v>
      </c>
      <c r="C7" s="144">
        <v>67</v>
      </c>
      <c r="D7" s="145">
        <v>65</v>
      </c>
      <c r="E7" s="146"/>
      <c r="F7" s="146"/>
      <c r="G7" s="147"/>
      <c r="H7" s="146"/>
      <c r="I7" s="148"/>
      <c r="J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</row>
    <row r="8" spans="1:55" ht="20.25" customHeight="1">
      <c r="A8" s="143">
        <v>4</v>
      </c>
      <c r="B8" s="143">
        <v>190</v>
      </c>
      <c r="C8" s="144">
        <v>49</v>
      </c>
      <c r="D8" s="145">
        <v>65</v>
      </c>
      <c r="E8" s="146"/>
      <c r="F8" s="146"/>
      <c r="G8" s="147"/>
      <c r="H8" s="146"/>
      <c r="I8" s="148"/>
      <c r="J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</row>
    <row r="9" spans="1:55" ht="20.25" customHeight="1">
      <c r="A9" s="143">
        <v>5</v>
      </c>
      <c r="B9" s="143">
        <v>191</v>
      </c>
      <c r="C9" s="144">
        <v>58</v>
      </c>
      <c r="D9" s="145">
        <v>64</v>
      </c>
      <c r="E9" s="146"/>
      <c r="F9" s="146"/>
      <c r="G9" s="147"/>
      <c r="H9" s="146"/>
      <c r="I9" s="148"/>
      <c r="J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</row>
    <row r="10" spans="1:55" ht="20.25" customHeight="1">
      <c r="A10" s="143">
        <v>6</v>
      </c>
      <c r="B10" s="143">
        <v>192</v>
      </c>
      <c r="C10" s="144">
        <v>58</v>
      </c>
      <c r="D10" s="145">
        <v>56</v>
      </c>
      <c r="E10" s="146"/>
      <c r="F10" s="146"/>
      <c r="G10" s="147"/>
      <c r="H10" s="146"/>
      <c r="I10" s="148"/>
      <c r="J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</row>
    <row r="11" spans="1:55" ht="20.25" customHeight="1">
      <c r="A11" s="143">
        <v>7</v>
      </c>
      <c r="B11" s="143">
        <v>193</v>
      </c>
      <c r="C11" s="144">
        <v>79</v>
      </c>
      <c r="D11" s="145">
        <v>68</v>
      </c>
      <c r="E11" s="146"/>
      <c r="F11" s="146"/>
      <c r="G11" s="147"/>
      <c r="H11" s="146"/>
      <c r="I11" s="148"/>
      <c r="J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</row>
    <row r="12" spans="1:40" ht="20.25" customHeight="1">
      <c r="A12" s="143">
        <v>8</v>
      </c>
      <c r="B12" s="143">
        <v>195</v>
      </c>
      <c r="C12" s="144">
        <v>44</v>
      </c>
      <c r="D12" s="145">
        <v>47</v>
      </c>
      <c r="E12" s="146"/>
      <c r="F12" s="146"/>
      <c r="G12" s="147"/>
      <c r="H12" s="146"/>
      <c r="I12" s="148"/>
      <c r="J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</row>
    <row r="13" spans="1:55" ht="20.25" customHeight="1">
      <c r="A13" s="143">
        <v>9</v>
      </c>
      <c r="B13" s="143">
        <v>197</v>
      </c>
      <c r="C13" s="144">
        <v>39</v>
      </c>
      <c r="D13" s="145">
        <v>40</v>
      </c>
      <c r="E13" s="146"/>
      <c r="F13" s="146"/>
      <c r="G13" s="147"/>
      <c r="H13" s="146"/>
      <c r="I13" s="148"/>
      <c r="J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</row>
    <row r="14" spans="1:40" ht="20.25" customHeight="1">
      <c r="A14" s="143">
        <v>10</v>
      </c>
      <c r="B14" s="143">
        <v>198</v>
      </c>
      <c r="C14" s="144">
        <v>56</v>
      </c>
      <c r="D14" s="145">
        <v>57</v>
      </c>
      <c r="E14" s="146"/>
      <c r="F14" s="146"/>
      <c r="G14" s="147"/>
      <c r="H14" s="146"/>
      <c r="I14" s="148"/>
      <c r="J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</row>
    <row r="15" spans="1:74" ht="20.25" customHeight="1">
      <c r="A15" s="143">
        <v>11</v>
      </c>
      <c r="B15" s="143">
        <v>199</v>
      </c>
      <c r="C15" s="144">
        <v>64</v>
      </c>
      <c r="D15" s="145">
        <v>67</v>
      </c>
      <c r="E15" s="146"/>
      <c r="F15" s="146"/>
      <c r="G15" s="147"/>
      <c r="H15" s="146"/>
      <c r="I15" s="148"/>
      <c r="J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</row>
    <row r="16" spans="1:55" s="146" customFormat="1" ht="20.25" customHeight="1">
      <c r="A16" s="143">
        <v>12</v>
      </c>
      <c r="B16" s="143">
        <v>201</v>
      </c>
      <c r="C16" s="144">
        <v>75</v>
      </c>
      <c r="D16" s="145">
        <v>73</v>
      </c>
      <c r="G16" s="147"/>
      <c r="I16" s="148"/>
      <c r="K16" s="137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</row>
    <row r="17" spans="1:40" ht="20.25" customHeight="1">
      <c r="A17" s="143">
        <v>13</v>
      </c>
      <c r="B17" s="143">
        <v>202</v>
      </c>
      <c r="C17" s="144">
        <v>39</v>
      </c>
      <c r="D17" s="145">
        <v>42</v>
      </c>
      <c r="E17" s="146"/>
      <c r="F17" s="146"/>
      <c r="G17" s="147"/>
      <c r="H17" s="146"/>
      <c r="I17" s="148"/>
      <c r="J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</row>
    <row r="18" spans="1:40" ht="20.25" customHeight="1">
      <c r="A18" s="143">
        <v>14</v>
      </c>
      <c r="B18" s="143">
        <v>203</v>
      </c>
      <c r="C18" s="144">
        <v>54</v>
      </c>
      <c r="D18" s="145">
        <v>58</v>
      </c>
      <c r="E18" s="146"/>
      <c r="F18" s="146"/>
      <c r="G18" s="147"/>
      <c r="H18" s="146"/>
      <c r="I18" s="148"/>
      <c r="J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</row>
    <row r="19" spans="1:40" ht="20.25" customHeight="1">
      <c r="A19" s="143">
        <v>15</v>
      </c>
      <c r="B19" s="143">
        <v>204</v>
      </c>
      <c r="C19" s="144">
        <v>46</v>
      </c>
      <c r="D19" s="145">
        <v>47</v>
      </c>
      <c r="E19" s="146"/>
      <c r="F19" s="146"/>
      <c r="G19" s="147"/>
      <c r="H19" s="146"/>
      <c r="I19" s="148"/>
      <c r="J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</row>
    <row r="20" spans="1:55" s="146" customFormat="1" ht="20.25" customHeight="1">
      <c r="A20" s="143">
        <v>16</v>
      </c>
      <c r="B20" s="143">
        <v>205</v>
      </c>
      <c r="C20" s="144">
        <v>54</v>
      </c>
      <c r="D20" s="145">
        <v>48</v>
      </c>
      <c r="G20" s="147"/>
      <c r="I20" s="148"/>
      <c r="K20" s="137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</row>
    <row r="21" spans="1:55" s="146" customFormat="1" ht="20.25" customHeight="1">
      <c r="A21" s="143">
        <v>17</v>
      </c>
      <c r="B21" s="143">
        <v>206</v>
      </c>
      <c r="C21" s="144">
        <v>45</v>
      </c>
      <c r="D21" s="145">
        <v>44</v>
      </c>
      <c r="G21" s="147"/>
      <c r="I21" s="148"/>
      <c r="K21" s="137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</row>
    <row r="22" spans="1:55" s="146" customFormat="1" ht="20.25" customHeight="1">
      <c r="A22" s="143">
        <v>18</v>
      </c>
      <c r="B22" s="143">
        <v>207</v>
      </c>
      <c r="C22" s="144">
        <v>60</v>
      </c>
      <c r="D22" s="145">
        <v>58</v>
      </c>
      <c r="G22" s="147"/>
      <c r="I22" s="148"/>
      <c r="K22" s="137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</row>
    <row r="23" spans="1:55" s="146" customFormat="1" ht="20.25" customHeight="1">
      <c r="A23" s="143">
        <v>19</v>
      </c>
      <c r="B23" s="143">
        <v>209</v>
      </c>
      <c r="C23" s="144">
        <v>50</v>
      </c>
      <c r="D23" s="145">
        <v>51</v>
      </c>
      <c r="G23" s="147"/>
      <c r="I23" s="148"/>
      <c r="K23" s="137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</row>
    <row r="24" spans="1:55" s="146" customFormat="1" ht="20.25" customHeight="1">
      <c r="A24" s="143">
        <v>20</v>
      </c>
      <c r="B24" s="143">
        <v>210</v>
      </c>
      <c r="C24" s="144">
        <v>55</v>
      </c>
      <c r="D24" s="145">
        <v>55</v>
      </c>
      <c r="G24" s="147"/>
      <c r="I24" s="148"/>
      <c r="K24" s="137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</row>
    <row r="25" spans="1:55" s="146" customFormat="1" ht="20.25" customHeight="1">
      <c r="A25" s="143">
        <v>21</v>
      </c>
      <c r="B25" s="143">
        <v>211</v>
      </c>
      <c r="C25" s="144">
        <v>52</v>
      </c>
      <c r="D25" s="145">
        <v>57</v>
      </c>
      <c r="G25" s="147"/>
      <c r="I25" s="148"/>
      <c r="K25" s="137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</row>
    <row r="26" spans="1:55" s="146" customFormat="1" ht="20.25" customHeight="1">
      <c r="A26" s="143">
        <v>22</v>
      </c>
      <c r="B26" s="143">
        <v>213</v>
      </c>
      <c r="C26" s="144">
        <v>39</v>
      </c>
      <c r="D26" s="145">
        <v>36.5</v>
      </c>
      <c r="G26" s="147"/>
      <c r="I26" s="148"/>
      <c r="K26" s="137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</row>
    <row r="27" spans="1:74" s="137" customFormat="1" ht="20.25" customHeight="1">
      <c r="A27" s="143">
        <v>23</v>
      </c>
      <c r="B27" s="143">
        <v>214</v>
      </c>
      <c r="C27" s="144">
        <v>55</v>
      </c>
      <c r="D27" s="145">
        <v>56</v>
      </c>
      <c r="E27" s="146"/>
      <c r="F27" s="146"/>
      <c r="G27" s="147"/>
      <c r="H27" s="146"/>
      <c r="I27" s="148"/>
      <c r="J27" s="14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</row>
    <row r="28" spans="1:74" s="137" customFormat="1" ht="20.25" customHeight="1">
      <c r="A28" s="143">
        <v>24</v>
      </c>
      <c r="B28" s="143">
        <v>215</v>
      </c>
      <c r="C28" s="144">
        <v>70</v>
      </c>
      <c r="D28" s="145">
        <v>70</v>
      </c>
      <c r="E28" s="146"/>
      <c r="F28" s="146"/>
      <c r="G28" s="147"/>
      <c r="H28" s="146"/>
      <c r="I28" s="148"/>
      <c r="J28" s="14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</row>
    <row r="29" spans="1:74" s="137" customFormat="1" ht="20.25" customHeight="1">
      <c r="A29" s="143">
        <v>25</v>
      </c>
      <c r="B29" s="143">
        <v>217</v>
      </c>
      <c r="C29" s="144">
        <v>61</v>
      </c>
      <c r="D29" s="145">
        <v>55</v>
      </c>
      <c r="E29" s="146"/>
      <c r="F29" s="146"/>
      <c r="G29" s="147"/>
      <c r="H29" s="146"/>
      <c r="I29" s="148"/>
      <c r="J29" s="14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</row>
    <row r="30" spans="1:74" s="137" customFormat="1" ht="20.25" customHeight="1">
      <c r="A30" s="143">
        <v>26</v>
      </c>
      <c r="B30" s="143">
        <v>219</v>
      </c>
      <c r="C30" s="144">
        <v>68</v>
      </c>
      <c r="D30" s="145">
        <v>68</v>
      </c>
      <c r="E30" s="146"/>
      <c r="F30" s="146"/>
      <c r="G30" s="147"/>
      <c r="H30" s="146"/>
      <c r="I30" s="148"/>
      <c r="J30" s="14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</row>
    <row r="31" spans="1:74" s="137" customFormat="1" ht="20.25" customHeight="1">
      <c r="A31" s="143">
        <v>27</v>
      </c>
      <c r="B31" s="143">
        <v>220</v>
      </c>
      <c r="C31" s="144">
        <v>60</v>
      </c>
      <c r="D31" s="145">
        <v>60</v>
      </c>
      <c r="E31" s="146"/>
      <c r="F31" s="146"/>
      <c r="G31" s="147"/>
      <c r="H31" s="146"/>
      <c r="I31" s="148"/>
      <c r="J31" s="14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</row>
    <row r="32" spans="1:74" s="137" customFormat="1" ht="20.25" customHeight="1">
      <c r="A32" s="143">
        <v>28</v>
      </c>
      <c r="B32" s="143">
        <v>221</v>
      </c>
      <c r="C32" s="144">
        <v>48</v>
      </c>
      <c r="D32" s="145">
        <v>55</v>
      </c>
      <c r="E32" s="146"/>
      <c r="F32" s="146"/>
      <c r="G32" s="147"/>
      <c r="H32" s="146"/>
      <c r="I32" s="148"/>
      <c r="J32" s="14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</row>
    <row r="33" spans="1:74" s="137" customFormat="1" ht="20.25" customHeight="1">
      <c r="A33" s="143">
        <v>29</v>
      </c>
      <c r="B33" s="143">
        <v>222</v>
      </c>
      <c r="C33" s="144">
        <v>71</v>
      </c>
      <c r="D33" s="145">
        <v>70</v>
      </c>
      <c r="E33" s="146"/>
      <c r="F33" s="146"/>
      <c r="G33" s="147"/>
      <c r="H33" s="146"/>
      <c r="I33" s="148"/>
      <c r="J33" s="14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</row>
    <row r="34" spans="1:74" s="137" customFormat="1" ht="20.25" customHeight="1">
      <c r="A34" s="143">
        <v>30</v>
      </c>
      <c r="B34" s="143">
        <v>223</v>
      </c>
      <c r="C34" s="144">
        <v>57</v>
      </c>
      <c r="D34" s="145">
        <v>54</v>
      </c>
      <c r="E34" s="146"/>
      <c r="F34" s="146"/>
      <c r="G34" s="147"/>
      <c r="H34" s="146"/>
      <c r="I34" s="148"/>
      <c r="J34" s="14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</row>
    <row r="35" spans="1:74" s="137" customFormat="1" ht="20.25" customHeight="1">
      <c r="A35" s="143">
        <v>31</v>
      </c>
      <c r="B35" s="143">
        <v>224</v>
      </c>
      <c r="C35" s="144">
        <v>54</v>
      </c>
      <c r="D35" s="145">
        <v>56</v>
      </c>
      <c r="E35" s="146"/>
      <c r="F35" s="146"/>
      <c r="G35" s="147"/>
      <c r="H35" s="146"/>
      <c r="I35" s="148"/>
      <c r="J35" s="14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</row>
    <row r="36" spans="1:74" s="137" customFormat="1" ht="20.25" customHeight="1">
      <c r="A36" s="143">
        <v>32</v>
      </c>
      <c r="B36" s="143">
        <v>225</v>
      </c>
      <c r="C36" s="144"/>
      <c r="D36" s="149"/>
      <c r="E36" s="146"/>
      <c r="F36" s="146"/>
      <c r="G36" s="147"/>
      <c r="H36" s="146"/>
      <c r="I36" s="148"/>
      <c r="J36" s="14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</row>
    <row r="37" spans="1:55" s="137" customFormat="1" ht="20.25" customHeight="1">
      <c r="A37" s="143">
        <v>33</v>
      </c>
      <c r="B37" s="143">
        <v>226</v>
      </c>
      <c r="C37" s="144">
        <v>75</v>
      </c>
      <c r="D37" s="145">
        <v>74</v>
      </c>
      <c r="E37" s="146"/>
      <c r="F37" s="146"/>
      <c r="G37" s="147"/>
      <c r="H37" s="146"/>
      <c r="I37" s="148"/>
      <c r="J37" s="14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</row>
    <row r="38" spans="1:40" ht="18.75" customHeight="1">
      <c r="A38" s="143">
        <v>34</v>
      </c>
      <c r="B38" s="143">
        <v>227</v>
      </c>
      <c r="C38" s="144">
        <v>62</v>
      </c>
      <c r="D38" s="145">
        <v>60</v>
      </c>
      <c r="E38" s="146"/>
      <c r="F38" s="146"/>
      <c r="G38" s="147"/>
      <c r="H38" s="146"/>
      <c r="I38" s="148"/>
      <c r="J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</row>
    <row r="39" spans="1:40" ht="18.75" customHeight="1">
      <c r="A39" s="143">
        <v>35</v>
      </c>
      <c r="B39" s="143">
        <v>228</v>
      </c>
      <c r="C39" s="144">
        <v>62</v>
      </c>
      <c r="D39" s="145">
        <v>65</v>
      </c>
      <c r="E39" s="146"/>
      <c r="F39" s="146"/>
      <c r="G39" s="147"/>
      <c r="H39" s="146"/>
      <c r="I39" s="148"/>
      <c r="J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</row>
    <row r="40" spans="1:40" ht="18.75" customHeight="1">
      <c r="A40" s="143">
        <v>36</v>
      </c>
      <c r="B40" s="143">
        <v>229</v>
      </c>
      <c r="C40" s="144">
        <v>46</v>
      </c>
      <c r="D40" s="145">
        <v>45</v>
      </c>
      <c r="E40" s="146"/>
      <c r="F40" s="146"/>
      <c r="G40" s="147"/>
      <c r="H40" s="146"/>
      <c r="I40" s="148"/>
      <c r="J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</row>
    <row r="41" spans="1:74" ht="18.75" customHeight="1">
      <c r="A41" s="143">
        <v>37</v>
      </c>
      <c r="B41" s="143">
        <v>232</v>
      </c>
      <c r="C41" s="144">
        <v>5</v>
      </c>
      <c r="D41" s="145">
        <v>5</v>
      </c>
      <c r="E41" s="146"/>
      <c r="F41" s="146"/>
      <c r="G41" s="147"/>
      <c r="H41" s="146"/>
      <c r="I41" s="148"/>
      <c r="J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</row>
    <row r="42" spans="1:40" ht="18.75" customHeight="1">
      <c r="A42" s="143">
        <v>38</v>
      </c>
      <c r="B42" s="143">
        <v>233</v>
      </c>
      <c r="C42" s="144">
        <v>67</v>
      </c>
      <c r="D42" s="145">
        <v>68</v>
      </c>
      <c r="E42" s="146"/>
      <c r="F42" s="146"/>
      <c r="G42" s="147"/>
      <c r="H42" s="146"/>
      <c r="I42" s="148"/>
      <c r="J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</row>
    <row r="43" spans="1:40" ht="18.75" customHeight="1">
      <c r="A43" s="143">
        <v>39</v>
      </c>
      <c r="B43" s="143">
        <v>234</v>
      </c>
      <c r="C43" s="144">
        <v>80</v>
      </c>
      <c r="D43" s="145">
        <v>79</v>
      </c>
      <c r="E43" s="146"/>
      <c r="F43" s="146"/>
      <c r="G43" s="147"/>
      <c r="H43" s="146"/>
      <c r="I43" s="148"/>
      <c r="J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</row>
    <row r="44" spans="1:10" ht="18.75" customHeight="1">
      <c r="A44" s="143">
        <v>40</v>
      </c>
      <c r="B44" s="143">
        <v>235</v>
      </c>
      <c r="C44" s="144">
        <v>67.5</v>
      </c>
      <c r="D44" s="145">
        <v>72</v>
      </c>
      <c r="E44" s="146"/>
      <c r="F44" s="146"/>
      <c r="G44" s="147"/>
      <c r="H44" s="146"/>
      <c r="I44" s="148"/>
      <c r="J44" s="146"/>
    </row>
    <row r="45" spans="1:10" ht="18.75" customHeight="1">
      <c r="A45" s="143">
        <v>41</v>
      </c>
      <c r="B45" s="143">
        <v>236</v>
      </c>
      <c r="C45" s="144">
        <v>36</v>
      </c>
      <c r="D45" s="145">
        <v>40</v>
      </c>
      <c r="E45" s="146"/>
      <c r="F45" s="146"/>
      <c r="G45" s="147"/>
      <c r="H45" s="146"/>
      <c r="I45" s="148"/>
      <c r="J45" s="146"/>
    </row>
    <row r="46" spans="1:10" ht="18.75" customHeight="1">
      <c r="A46" s="143">
        <v>42</v>
      </c>
      <c r="B46" s="143">
        <v>238</v>
      </c>
      <c r="C46" s="144">
        <v>55</v>
      </c>
      <c r="D46" s="145">
        <v>56</v>
      </c>
      <c r="E46" s="146"/>
      <c r="F46" s="146"/>
      <c r="G46" s="147"/>
      <c r="H46" s="146"/>
      <c r="I46" s="148"/>
      <c r="J46" s="146"/>
    </row>
    <row r="47" spans="1:10" ht="18.75" customHeight="1">
      <c r="A47" s="143">
        <v>43</v>
      </c>
      <c r="B47" s="143">
        <v>240</v>
      </c>
      <c r="C47" s="144">
        <v>40</v>
      </c>
      <c r="D47" s="145">
        <v>40</v>
      </c>
      <c r="E47" s="146"/>
      <c r="F47" s="146"/>
      <c r="G47" s="147"/>
      <c r="H47" s="146"/>
      <c r="I47" s="148"/>
      <c r="J47" s="146"/>
    </row>
    <row r="48" spans="1:40" ht="18.75" customHeight="1">
      <c r="A48" s="143">
        <v>44</v>
      </c>
      <c r="B48" s="143">
        <v>241</v>
      </c>
      <c r="C48" s="144">
        <v>50</v>
      </c>
      <c r="D48" s="145">
        <v>45</v>
      </c>
      <c r="E48" s="146"/>
      <c r="F48" s="146"/>
      <c r="G48" s="147"/>
      <c r="H48" s="146"/>
      <c r="I48" s="148"/>
      <c r="J48" s="14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</row>
    <row r="49" spans="1:10" ht="18.75" customHeight="1">
      <c r="A49" s="143">
        <v>45</v>
      </c>
      <c r="B49" s="143">
        <v>242</v>
      </c>
      <c r="C49" s="144">
        <v>58</v>
      </c>
      <c r="D49" s="145">
        <v>62</v>
      </c>
      <c r="E49" s="146"/>
      <c r="F49" s="146"/>
      <c r="G49" s="147"/>
      <c r="H49" s="146"/>
      <c r="I49" s="148"/>
      <c r="J49" s="146"/>
    </row>
    <row r="50" spans="1:55" ht="18.75" customHeight="1">
      <c r="A50" s="143">
        <v>46</v>
      </c>
      <c r="B50" s="143">
        <v>243</v>
      </c>
      <c r="C50" s="144">
        <v>50</v>
      </c>
      <c r="D50" s="145">
        <v>49</v>
      </c>
      <c r="E50" s="146"/>
      <c r="F50" s="146"/>
      <c r="G50" s="147"/>
      <c r="H50" s="146"/>
      <c r="I50" s="148"/>
      <c r="J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</row>
    <row r="51" spans="1:10" ht="18.75" customHeight="1">
      <c r="A51" s="143">
        <v>47</v>
      </c>
      <c r="B51" s="143">
        <v>246</v>
      </c>
      <c r="C51" s="144">
        <v>55</v>
      </c>
      <c r="D51" s="145">
        <v>56</v>
      </c>
      <c r="E51" s="146"/>
      <c r="F51" s="146"/>
      <c r="G51" s="147"/>
      <c r="H51" s="146"/>
      <c r="I51" s="148"/>
      <c r="J51" s="146"/>
    </row>
    <row r="52" spans="1:55" ht="18.75" customHeight="1">
      <c r="A52" s="143">
        <v>48</v>
      </c>
      <c r="B52" s="143">
        <v>248</v>
      </c>
      <c r="C52" s="144">
        <v>45</v>
      </c>
      <c r="D52" s="145">
        <v>48</v>
      </c>
      <c r="E52" s="146"/>
      <c r="F52" s="146"/>
      <c r="G52" s="147"/>
      <c r="H52" s="146"/>
      <c r="I52" s="148"/>
      <c r="J52" s="146"/>
      <c r="K52" s="13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</row>
    <row r="53" spans="1:74" s="137" customFormat="1" ht="18.75" customHeight="1">
      <c r="A53" s="143">
        <v>49</v>
      </c>
      <c r="B53" s="143">
        <v>249</v>
      </c>
      <c r="C53" s="144">
        <v>41</v>
      </c>
      <c r="D53" s="145">
        <v>46</v>
      </c>
      <c r="E53" s="146"/>
      <c r="F53" s="146"/>
      <c r="G53" s="147"/>
      <c r="H53" s="146"/>
      <c r="I53" s="148"/>
      <c r="J53" s="14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</row>
    <row r="54" spans="1:74" s="137" customFormat="1" ht="18.75" customHeight="1">
      <c r="A54" s="143">
        <v>50</v>
      </c>
      <c r="B54" s="143">
        <v>250</v>
      </c>
      <c r="C54" s="144">
        <v>42</v>
      </c>
      <c r="D54" s="145">
        <v>37</v>
      </c>
      <c r="E54" s="146"/>
      <c r="F54" s="146"/>
      <c r="G54" s="147"/>
      <c r="H54" s="146"/>
      <c r="I54" s="148"/>
      <c r="J54" s="14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</row>
    <row r="55" spans="1:74" s="137" customFormat="1" ht="18.75" customHeight="1">
      <c r="A55" s="143">
        <v>51</v>
      </c>
      <c r="B55" s="143">
        <v>251</v>
      </c>
      <c r="C55" s="144">
        <v>44</v>
      </c>
      <c r="D55" s="145">
        <v>48</v>
      </c>
      <c r="E55" s="146"/>
      <c r="F55" s="146"/>
      <c r="G55" s="147"/>
      <c r="H55" s="146"/>
      <c r="I55" s="148"/>
      <c r="J55" s="14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</row>
    <row r="56" spans="1:74" s="137" customFormat="1" ht="18.75" customHeight="1">
      <c r="A56" s="143">
        <v>52</v>
      </c>
      <c r="B56" s="143">
        <v>252</v>
      </c>
      <c r="C56" s="144">
        <v>65</v>
      </c>
      <c r="D56" s="145">
        <v>73</v>
      </c>
      <c r="E56" s="146"/>
      <c r="F56" s="146"/>
      <c r="G56" s="147"/>
      <c r="H56" s="146"/>
      <c r="I56" s="148"/>
      <c r="J56" s="14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</row>
    <row r="57" spans="1:74" s="137" customFormat="1" ht="18.75" customHeight="1">
      <c r="A57" s="143">
        <v>53</v>
      </c>
      <c r="B57" s="143">
        <v>253</v>
      </c>
      <c r="C57" s="144">
        <v>26</v>
      </c>
      <c r="D57" s="145">
        <v>20</v>
      </c>
      <c r="E57" s="146"/>
      <c r="F57" s="146"/>
      <c r="G57" s="147"/>
      <c r="H57" s="146"/>
      <c r="I57" s="148"/>
      <c r="J57" s="146"/>
      <c r="K57" s="150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</row>
    <row r="58" spans="1:74" s="137" customFormat="1" ht="18.75" customHeight="1">
      <c r="A58" s="143">
        <v>54</v>
      </c>
      <c r="B58" s="143">
        <v>254</v>
      </c>
      <c r="C58" s="144">
        <v>60</v>
      </c>
      <c r="D58" s="145">
        <v>61</v>
      </c>
      <c r="E58" s="146"/>
      <c r="F58" s="146"/>
      <c r="G58" s="147"/>
      <c r="H58" s="146"/>
      <c r="I58" s="148"/>
      <c r="J58" s="14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</row>
    <row r="59" spans="1:55" ht="18" customHeight="1">
      <c r="A59" s="143">
        <v>55</v>
      </c>
      <c r="B59" s="143">
        <v>257</v>
      </c>
      <c r="C59" s="144">
        <v>53</v>
      </c>
      <c r="D59" s="145">
        <v>50</v>
      </c>
      <c r="E59" s="146"/>
      <c r="F59" s="146"/>
      <c r="G59" s="147"/>
      <c r="H59" s="146"/>
      <c r="I59" s="148"/>
      <c r="J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</row>
    <row r="60" spans="1:55" ht="18" customHeight="1">
      <c r="A60" s="143">
        <v>56</v>
      </c>
      <c r="B60" s="143">
        <v>259</v>
      </c>
      <c r="C60" s="144">
        <v>29</v>
      </c>
      <c r="D60" s="145">
        <v>32</v>
      </c>
      <c r="E60" s="146"/>
      <c r="F60" s="146"/>
      <c r="G60" s="147"/>
      <c r="H60" s="146"/>
      <c r="I60" s="148"/>
      <c r="J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</row>
    <row r="61" spans="1:55" s="146" customFormat="1" ht="18" customHeight="1">
      <c r="A61" s="143">
        <v>57</v>
      </c>
      <c r="B61" s="143">
        <v>260</v>
      </c>
      <c r="C61" s="144">
        <v>53</v>
      </c>
      <c r="D61" s="145">
        <v>54</v>
      </c>
      <c r="G61" s="147"/>
      <c r="I61" s="148"/>
      <c r="K61" s="137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</row>
    <row r="62" spans="1:10" ht="18" customHeight="1">
      <c r="A62" s="143">
        <v>58</v>
      </c>
      <c r="B62" s="143">
        <v>261</v>
      </c>
      <c r="C62" s="144">
        <v>39</v>
      </c>
      <c r="D62" s="145">
        <v>32</v>
      </c>
      <c r="E62" s="146"/>
      <c r="F62" s="146"/>
      <c r="G62" s="147"/>
      <c r="H62" s="146"/>
      <c r="I62" s="148"/>
      <c r="J62" s="146"/>
    </row>
    <row r="63" spans="1:10" ht="18" customHeight="1">
      <c r="A63" s="143">
        <v>59</v>
      </c>
      <c r="B63" s="143">
        <v>262</v>
      </c>
      <c r="C63" s="144">
        <v>50</v>
      </c>
      <c r="D63" s="145">
        <v>50</v>
      </c>
      <c r="E63" s="146"/>
      <c r="F63" s="146"/>
      <c r="G63" s="147"/>
      <c r="H63" s="146"/>
      <c r="I63" s="148"/>
      <c r="J63" s="146"/>
    </row>
    <row r="64" spans="1:74" ht="18" customHeight="1">
      <c r="A64" s="143">
        <v>60</v>
      </c>
      <c r="B64" s="143">
        <v>263</v>
      </c>
      <c r="C64" s="144">
        <v>71</v>
      </c>
      <c r="D64" s="145">
        <v>73</v>
      </c>
      <c r="E64" s="146"/>
      <c r="F64" s="146"/>
      <c r="G64" s="147"/>
      <c r="H64" s="146"/>
      <c r="I64" s="148"/>
      <c r="J64" s="146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</row>
    <row r="65" spans="1:55" s="146" customFormat="1" ht="18" customHeight="1">
      <c r="A65" s="143">
        <v>61</v>
      </c>
      <c r="B65" s="143">
        <v>264</v>
      </c>
      <c r="C65" s="144">
        <v>34</v>
      </c>
      <c r="D65" s="145">
        <v>44</v>
      </c>
      <c r="G65" s="147"/>
      <c r="I65" s="148"/>
      <c r="K65" s="137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</row>
    <row r="66" spans="1:55" s="146" customFormat="1" ht="18" customHeight="1">
      <c r="A66" s="143">
        <v>62</v>
      </c>
      <c r="B66" s="143">
        <v>266</v>
      </c>
      <c r="C66" s="144">
        <v>60</v>
      </c>
      <c r="D66" s="145">
        <v>63</v>
      </c>
      <c r="G66" s="147"/>
      <c r="I66" s="148"/>
      <c r="K66" s="137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</row>
    <row r="67" spans="1:55" s="146" customFormat="1" ht="18" customHeight="1">
      <c r="A67" s="143">
        <v>63</v>
      </c>
      <c r="B67" s="143">
        <v>267</v>
      </c>
      <c r="C67" s="144">
        <v>52</v>
      </c>
      <c r="D67" s="145">
        <v>50</v>
      </c>
      <c r="G67" s="147"/>
      <c r="I67" s="148"/>
      <c r="K67" s="137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</row>
    <row r="68" spans="1:55" s="146" customFormat="1" ht="18" customHeight="1">
      <c r="A68" s="143">
        <v>64</v>
      </c>
      <c r="B68" s="143">
        <v>268</v>
      </c>
      <c r="C68" s="144">
        <v>67</v>
      </c>
      <c r="D68" s="145">
        <v>61</v>
      </c>
      <c r="G68" s="147"/>
      <c r="I68" s="148"/>
      <c r="K68" s="137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</row>
    <row r="69" spans="1:55" s="146" customFormat="1" ht="18" customHeight="1">
      <c r="A69" s="143">
        <v>65</v>
      </c>
      <c r="B69" s="143">
        <v>269</v>
      </c>
      <c r="C69" s="144">
        <v>51</v>
      </c>
      <c r="D69" s="145">
        <v>50</v>
      </c>
      <c r="G69" s="147"/>
      <c r="I69" s="148"/>
      <c r="K69" s="137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</row>
    <row r="70" spans="1:55" s="146" customFormat="1" ht="18" customHeight="1">
      <c r="A70" s="143">
        <v>66</v>
      </c>
      <c r="B70" s="143">
        <v>270</v>
      </c>
      <c r="C70" s="144">
        <v>35</v>
      </c>
      <c r="D70" s="145">
        <v>35</v>
      </c>
      <c r="G70" s="147"/>
      <c r="I70" s="148"/>
      <c r="K70" s="137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</row>
    <row r="71" spans="1:55" s="146" customFormat="1" ht="18" customHeight="1">
      <c r="A71" s="143">
        <v>67</v>
      </c>
      <c r="B71" s="143">
        <v>271</v>
      </c>
      <c r="C71" s="144">
        <v>41</v>
      </c>
      <c r="D71" s="145">
        <v>47</v>
      </c>
      <c r="G71" s="147"/>
      <c r="I71" s="148"/>
      <c r="K71" s="137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</row>
    <row r="72" spans="1:55" s="146" customFormat="1" ht="18" customHeight="1">
      <c r="A72" s="143">
        <v>68</v>
      </c>
      <c r="B72" s="143">
        <v>272</v>
      </c>
      <c r="C72" s="144">
        <v>52</v>
      </c>
      <c r="D72" s="145">
        <v>51</v>
      </c>
      <c r="G72" s="147"/>
      <c r="I72" s="148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</row>
    <row r="73" spans="1:55" s="146" customFormat="1" ht="18" customHeight="1">
      <c r="A73" s="143">
        <v>69</v>
      </c>
      <c r="B73" s="143">
        <v>274</v>
      </c>
      <c r="C73" s="144">
        <v>75</v>
      </c>
      <c r="D73" s="145">
        <v>76</v>
      </c>
      <c r="G73" s="147"/>
      <c r="I73" s="148"/>
      <c r="K73" s="137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</row>
    <row r="74" spans="1:40" s="146" customFormat="1" ht="18" customHeight="1">
      <c r="A74" s="143">
        <v>70</v>
      </c>
      <c r="B74" s="143">
        <v>275</v>
      </c>
      <c r="C74" s="144">
        <v>70</v>
      </c>
      <c r="D74" s="145">
        <v>73</v>
      </c>
      <c r="G74" s="147"/>
      <c r="I74" s="148"/>
      <c r="K74" s="137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</row>
    <row r="75" spans="1:40" s="146" customFormat="1" ht="18" customHeight="1">
      <c r="A75" s="143">
        <v>71</v>
      </c>
      <c r="B75" s="143">
        <v>276</v>
      </c>
      <c r="C75" s="144">
        <v>40</v>
      </c>
      <c r="D75" s="145">
        <v>38</v>
      </c>
      <c r="G75" s="147"/>
      <c r="I75" s="148"/>
      <c r="K75" s="137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</row>
    <row r="76" spans="1:40" s="146" customFormat="1" ht="18" customHeight="1">
      <c r="A76" s="143">
        <v>72</v>
      </c>
      <c r="B76" s="143">
        <v>277</v>
      </c>
      <c r="C76" s="144">
        <v>33</v>
      </c>
      <c r="D76" s="145">
        <v>31.5</v>
      </c>
      <c r="G76" s="147"/>
      <c r="I76" s="148"/>
      <c r="K76" s="150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</row>
    <row r="77" spans="1:40" s="146" customFormat="1" ht="18" customHeight="1">
      <c r="A77" s="143">
        <v>73</v>
      </c>
      <c r="B77" s="143">
        <v>278</v>
      </c>
      <c r="C77" s="144">
        <v>56</v>
      </c>
      <c r="D77" s="145">
        <v>55</v>
      </c>
      <c r="G77" s="147"/>
      <c r="I77" s="148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</row>
    <row r="78" spans="1:40" s="146" customFormat="1" ht="18" customHeight="1">
      <c r="A78" s="143">
        <v>74</v>
      </c>
      <c r="B78" s="143">
        <v>279</v>
      </c>
      <c r="C78" s="144">
        <v>49</v>
      </c>
      <c r="D78" s="145">
        <v>46</v>
      </c>
      <c r="G78" s="147"/>
      <c r="I78" s="148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</row>
    <row r="79" spans="1:40" s="146" customFormat="1" ht="18" customHeight="1">
      <c r="A79" s="143">
        <v>75</v>
      </c>
      <c r="B79" s="143">
        <v>280</v>
      </c>
      <c r="C79" s="144">
        <v>46</v>
      </c>
      <c r="D79" s="145">
        <v>45</v>
      </c>
      <c r="G79" s="147"/>
      <c r="I79" s="148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</row>
    <row r="80" spans="1:40" s="146" customFormat="1" ht="18" customHeight="1">
      <c r="A80" s="143">
        <v>76</v>
      </c>
      <c r="B80" s="143">
        <v>282</v>
      </c>
      <c r="C80" s="144">
        <v>52</v>
      </c>
      <c r="D80" s="145">
        <v>52</v>
      </c>
      <c r="G80" s="147"/>
      <c r="I80" s="148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</row>
    <row r="81" spans="1:55" ht="15.75" customHeight="1">
      <c r="A81" s="143">
        <v>77</v>
      </c>
      <c r="B81" s="143">
        <v>283</v>
      </c>
      <c r="C81" s="144">
        <v>63</v>
      </c>
      <c r="D81" s="145">
        <v>55</v>
      </c>
      <c r="E81" s="146"/>
      <c r="F81" s="146"/>
      <c r="G81" s="147"/>
      <c r="H81" s="146"/>
      <c r="I81" s="148"/>
      <c r="J81" s="146"/>
      <c r="K81" s="13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</row>
    <row r="82" spans="1:41" s="146" customFormat="1" ht="15.75" customHeight="1">
      <c r="A82" s="143">
        <v>78</v>
      </c>
      <c r="B82" s="143">
        <v>284</v>
      </c>
      <c r="C82" s="144">
        <v>46</v>
      </c>
      <c r="D82" s="145">
        <v>47</v>
      </c>
      <c r="G82" s="147"/>
      <c r="I82" s="148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</row>
    <row r="83" spans="1:55" s="146" customFormat="1" ht="15.75" customHeight="1">
      <c r="A83" s="143">
        <v>79</v>
      </c>
      <c r="B83" s="143">
        <v>285</v>
      </c>
      <c r="C83" s="144">
        <v>78</v>
      </c>
      <c r="D83" s="145">
        <v>75</v>
      </c>
      <c r="G83" s="147"/>
      <c r="I83" s="148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</row>
    <row r="84" spans="1:55" s="146" customFormat="1" ht="15.75" customHeight="1">
      <c r="A84" s="143">
        <v>80</v>
      </c>
      <c r="B84" s="143">
        <v>287</v>
      </c>
      <c r="C84" s="144"/>
      <c r="D84" s="145"/>
      <c r="G84" s="147"/>
      <c r="I84" s="148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</row>
    <row r="85" spans="1:41" s="146" customFormat="1" ht="15.75" customHeight="1">
      <c r="A85" s="143">
        <v>81</v>
      </c>
      <c r="B85" s="143">
        <v>288</v>
      </c>
      <c r="C85" s="144">
        <v>38</v>
      </c>
      <c r="D85" s="145">
        <v>35</v>
      </c>
      <c r="G85" s="147"/>
      <c r="I85" s="148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</row>
    <row r="86" spans="1:41" s="146" customFormat="1" ht="15.75" customHeight="1">
      <c r="A86" s="143">
        <v>82</v>
      </c>
      <c r="B86" s="143">
        <v>289</v>
      </c>
      <c r="C86" s="144">
        <v>50</v>
      </c>
      <c r="D86" s="145">
        <v>48</v>
      </c>
      <c r="G86" s="147"/>
      <c r="I86" s="148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</row>
    <row r="87" spans="1:41" s="146" customFormat="1" ht="15.75" customHeight="1">
      <c r="A87" s="143">
        <v>83</v>
      </c>
      <c r="B87" s="143">
        <v>290</v>
      </c>
      <c r="C87" s="144">
        <v>61</v>
      </c>
      <c r="D87" s="145">
        <v>58</v>
      </c>
      <c r="G87" s="147"/>
      <c r="I87" s="148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</row>
    <row r="88" spans="1:41" s="146" customFormat="1" ht="15.75" customHeight="1">
      <c r="A88" s="143">
        <v>84</v>
      </c>
      <c r="B88" s="143">
        <v>291</v>
      </c>
      <c r="C88" s="144">
        <v>79</v>
      </c>
      <c r="D88" s="145">
        <v>78</v>
      </c>
      <c r="G88" s="147"/>
      <c r="I88" s="148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</row>
    <row r="89" spans="1:41" s="146" customFormat="1" ht="15.75" customHeight="1">
      <c r="A89" s="143">
        <v>85</v>
      </c>
      <c r="B89" s="143">
        <v>293</v>
      </c>
      <c r="C89" s="144">
        <v>52</v>
      </c>
      <c r="D89" s="145">
        <v>50</v>
      </c>
      <c r="G89" s="147"/>
      <c r="I89" s="148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</row>
    <row r="90" spans="1:41" s="146" customFormat="1" ht="15.75" customHeight="1">
      <c r="A90" s="143">
        <v>86</v>
      </c>
      <c r="B90" s="143">
        <v>294</v>
      </c>
      <c r="C90" s="144">
        <v>70</v>
      </c>
      <c r="D90" s="145">
        <v>70</v>
      </c>
      <c r="G90" s="147"/>
      <c r="I90" s="148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</row>
    <row r="91" spans="1:55" s="137" customFormat="1" ht="15.75" customHeight="1">
      <c r="A91" s="143">
        <v>87</v>
      </c>
      <c r="B91" s="143">
        <v>295</v>
      </c>
      <c r="C91" s="144">
        <v>45</v>
      </c>
      <c r="D91" s="145">
        <v>42</v>
      </c>
      <c r="E91" s="146"/>
      <c r="F91" s="146"/>
      <c r="G91" s="147"/>
      <c r="H91" s="146"/>
      <c r="I91" s="148"/>
      <c r="J91" s="14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</row>
    <row r="92" spans="1:74" s="137" customFormat="1" ht="15.75" customHeight="1">
      <c r="A92" s="143">
        <v>88</v>
      </c>
      <c r="B92" s="143">
        <v>296</v>
      </c>
      <c r="C92" s="144">
        <v>40</v>
      </c>
      <c r="D92" s="145">
        <v>40</v>
      </c>
      <c r="E92" s="146"/>
      <c r="F92" s="146"/>
      <c r="G92" s="147"/>
      <c r="H92" s="146"/>
      <c r="I92" s="148"/>
      <c r="J92" s="14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</row>
    <row r="93" spans="1:74" s="137" customFormat="1" ht="17.25" customHeight="1">
      <c r="A93" s="143">
        <v>89</v>
      </c>
      <c r="B93" s="143">
        <v>297</v>
      </c>
      <c r="C93" s="144">
        <v>60</v>
      </c>
      <c r="D93" s="145">
        <v>52</v>
      </c>
      <c r="E93" s="146"/>
      <c r="F93" s="146"/>
      <c r="G93" s="147"/>
      <c r="H93" s="146"/>
      <c r="I93" s="148"/>
      <c r="J93" s="14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4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</row>
    <row r="94" spans="1:55" s="146" customFormat="1" ht="17.25" customHeight="1">
      <c r="A94" s="143">
        <v>90</v>
      </c>
      <c r="B94" s="143">
        <v>299</v>
      </c>
      <c r="C94" s="144">
        <v>74</v>
      </c>
      <c r="D94" s="145">
        <v>78</v>
      </c>
      <c r="G94" s="147"/>
      <c r="I94" s="148"/>
      <c r="K94" s="137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</row>
    <row r="95" spans="1:55" s="146" customFormat="1" ht="19.5" customHeight="1">
      <c r="A95" s="143">
        <v>91</v>
      </c>
      <c r="B95" s="143">
        <v>300</v>
      </c>
      <c r="C95" s="144">
        <v>39</v>
      </c>
      <c r="D95" s="145">
        <v>38</v>
      </c>
      <c r="G95" s="147"/>
      <c r="I95" s="148"/>
      <c r="K95" s="137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</row>
    <row r="96" spans="1:55" s="146" customFormat="1" ht="17.25" customHeight="1">
      <c r="A96" s="143">
        <v>92</v>
      </c>
      <c r="B96" s="143">
        <v>301</v>
      </c>
      <c r="C96" s="144">
        <v>57</v>
      </c>
      <c r="D96" s="145">
        <v>56</v>
      </c>
      <c r="G96" s="147"/>
      <c r="I96" s="148"/>
      <c r="K96" s="150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</row>
    <row r="97" spans="1:55" s="146" customFormat="1" ht="19.5" customHeight="1">
      <c r="A97" s="143">
        <v>93</v>
      </c>
      <c r="B97" s="143">
        <v>303</v>
      </c>
      <c r="C97" s="144">
        <v>60</v>
      </c>
      <c r="D97" s="145">
        <v>61</v>
      </c>
      <c r="G97" s="147"/>
      <c r="I97" s="148"/>
      <c r="K97" s="137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</row>
    <row r="98" spans="1:55" s="146" customFormat="1" ht="19.5" customHeight="1">
      <c r="A98" s="143">
        <v>94</v>
      </c>
      <c r="B98" s="143">
        <v>305</v>
      </c>
      <c r="C98" s="144">
        <v>44</v>
      </c>
      <c r="D98" s="145">
        <v>45</v>
      </c>
      <c r="G98" s="147"/>
      <c r="I98" s="148"/>
      <c r="K98" s="137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</row>
    <row r="99" spans="1:74" s="137" customFormat="1" ht="19.5" customHeight="1">
      <c r="A99" s="143">
        <v>95</v>
      </c>
      <c r="B99" s="143">
        <v>306</v>
      </c>
      <c r="C99" s="144">
        <v>37</v>
      </c>
      <c r="D99" s="145">
        <v>34</v>
      </c>
      <c r="E99" s="146"/>
      <c r="F99" s="146"/>
      <c r="G99" s="147"/>
      <c r="H99" s="146"/>
      <c r="I99" s="148"/>
      <c r="J99" s="14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</row>
    <row r="100" spans="1:74" s="137" customFormat="1" ht="19.5" customHeight="1">
      <c r="A100" s="143">
        <v>96</v>
      </c>
      <c r="B100" s="143">
        <v>307</v>
      </c>
      <c r="C100" s="144">
        <v>44</v>
      </c>
      <c r="D100" s="145">
        <v>45</v>
      </c>
      <c r="E100" s="146"/>
      <c r="F100" s="146"/>
      <c r="G100" s="147"/>
      <c r="H100" s="146"/>
      <c r="I100" s="148"/>
      <c r="J100" s="14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</row>
    <row r="101" spans="1:74" s="137" customFormat="1" ht="19.5" customHeight="1">
      <c r="A101" s="143">
        <v>97</v>
      </c>
      <c r="B101" s="143">
        <v>308</v>
      </c>
      <c r="C101" s="144">
        <v>51</v>
      </c>
      <c r="D101" s="145">
        <v>50.5</v>
      </c>
      <c r="E101" s="146"/>
      <c r="F101" s="146"/>
      <c r="G101" s="147"/>
      <c r="H101" s="146"/>
      <c r="I101" s="148"/>
      <c r="J101" s="14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</row>
    <row r="102" spans="1:74" s="137" customFormat="1" ht="15.75" customHeight="1">
      <c r="A102" s="143">
        <v>98</v>
      </c>
      <c r="B102" s="143">
        <v>309</v>
      </c>
      <c r="C102" s="144">
        <v>62</v>
      </c>
      <c r="D102" s="145">
        <v>64</v>
      </c>
      <c r="E102" s="146"/>
      <c r="F102" s="146"/>
      <c r="G102" s="147"/>
      <c r="H102" s="146"/>
      <c r="I102" s="148"/>
      <c r="J102" s="14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</row>
    <row r="103" spans="1:74" s="137" customFormat="1" ht="15.75" customHeight="1">
      <c r="A103" s="143">
        <v>99</v>
      </c>
      <c r="B103" s="143">
        <v>311</v>
      </c>
      <c r="C103" s="144">
        <v>50</v>
      </c>
      <c r="D103" s="145">
        <v>51</v>
      </c>
      <c r="E103" s="146"/>
      <c r="F103" s="146"/>
      <c r="G103" s="147"/>
      <c r="H103" s="146"/>
      <c r="I103" s="148"/>
      <c r="J103" s="14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</row>
    <row r="104" spans="1:55" s="137" customFormat="1" ht="15.75" customHeight="1">
      <c r="A104" s="143">
        <v>100</v>
      </c>
      <c r="B104" s="143">
        <v>312</v>
      </c>
      <c r="C104" s="144">
        <v>52</v>
      </c>
      <c r="D104" s="145">
        <v>50</v>
      </c>
      <c r="E104" s="146"/>
      <c r="F104" s="146"/>
      <c r="G104" s="147"/>
      <c r="H104" s="146"/>
      <c r="I104" s="148"/>
      <c r="J104" s="14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</row>
    <row r="105" spans="1:74" s="137" customFormat="1" ht="15.75" customHeight="1">
      <c r="A105" s="143">
        <v>101</v>
      </c>
      <c r="B105" s="143">
        <v>314</v>
      </c>
      <c r="C105" s="144">
        <v>40</v>
      </c>
      <c r="D105" s="145">
        <v>43</v>
      </c>
      <c r="E105" s="146"/>
      <c r="F105" s="146"/>
      <c r="G105" s="147"/>
      <c r="H105" s="146"/>
      <c r="I105" s="148"/>
      <c r="J105" s="14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</row>
    <row r="106" spans="1:74" s="137" customFormat="1" ht="15.75" customHeight="1">
      <c r="A106" s="143">
        <v>102</v>
      </c>
      <c r="B106" s="143">
        <v>315</v>
      </c>
      <c r="C106" s="144">
        <v>63</v>
      </c>
      <c r="D106" s="145">
        <v>60</v>
      </c>
      <c r="E106" s="146"/>
      <c r="F106" s="146"/>
      <c r="G106" s="147"/>
      <c r="H106" s="146"/>
      <c r="I106" s="148"/>
      <c r="J106" s="14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</row>
    <row r="107" spans="1:74" s="137" customFormat="1" ht="15.75" customHeight="1">
      <c r="A107" s="143">
        <v>103</v>
      </c>
      <c r="B107" s="143">
        <v>316</v>
      </c>
      <c r="C107" s="144">
        <v>60</v>
      </c>
      <c r="D107" s="145">
        <v>64</v>
      </c>
      <c r="E107" s="146"/>
      <c r="F107" s="146"/>
      <c r="G107" s="147"/>
      <c r="H107" s="146"/>
      <c r="I107" s="148"/>
      <c r="J107" s="14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</row>
    <row r="108" spans="1:55" s="137" customFormat="1" ht="15.75" customHeight="1">
      <c r="A108" s="143">
        <v>104</v>
      </c>
      <c r="B108" s="143">
        <v>317</v>
      </c>
      <c r="C108" s="144">
        <v>41</v>
      </c>
      <c r="D108" s="145">
        <v>35</v>
      </c>
      <c r="E108" s="146"/>
      <c r="F108" s="146"/>
      <c r="G108" s="147"/>
      <c r="H108" s="146"/>
      <c r="I108" s="148"/>
      <c r="J108" s="14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</row>
    <row r="109" spans="1:74" s="137" customFormat="1" ht="18" customHeight="1">
      <c r="A109" s="143">
        <v>105</v>
      </c>
      <c r="B109" s="143">
        <v>318</v>
      </c>
      <c r="C109" s="144">
        <v>50</v>
      </c>
      <c r="D109" s="145">
        <v>52</v>
      </c>
      <c r="E109" s="146"/>
      <c r="F109" s="146"/>
      <c r="G109" s="147"/>
      <c r="H109" s="146"/>
      <c r="I109" s="148"/>
      <c r="J109" s="14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</row>
    <row r="110" spans="1:74" s="137" customFormat="1" ht="18" customHeight="1">
      <c r="A110" s="143">
        <v>106</v>
      </c>
      <c r="B110" s="143">
        <v>319</v>
      </c>
      <c r="C110" s="144">
        <v>50</v>
      </c>
      <c r="D110" s="145">
        <v>50</v>
      </c>
      <c r="E110" s="146"/>
      <c r="F110" s="146"/>
      <c r="G110" s="147"/>
      <c r="H110" s="146"/>
      <c r="I110" s="148"/>
      <c r="J110" s="14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</row>
    <row r="111" spans="1:74" s="137" customFormat="1" ht="18" customHeight="1">
      <c r="A111" s="143">
        <v>107</v>
      </c>
      <c r="B111" s="143">
        <v>320</v>
      </c>
      <c r="C111" s="144">
        <v>52</v>
      </c>
      <c r="D111" s="145">
        <v>53</v>
      </c>
      <c r="E111" s="146"/>
      <c r="F111" s="146"/>
      <c r="G111" s="147"/>
      <c r="H111" s="146"/>
      <c r="I111" s="148"/>
      <c r="J111" s="14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</row>
    <row r="112" spans="1:74" s="137" customFormat="1" ht="18" customHeight="1">
      <c r="A112" s="143">
        <v>108</v>
      </c>
      <c r="B112" s="143">
        <v>321</v>
      </c>
      <c r="C112" s="144">
        <v>53</v>
      </c>
      <c r="D112" s="145">
        <v>49</v>
      </c>
      <c r="E112" s="146"/>
      <c r="F112" s="146"/>
      <c r="G112" s="147"/>
      <c r="H112" s="146"/>
      <c r="I112" s="148"/>
      <c r="J112" s="14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</row>
    <row r="113" spans="1:74" s="137" customFormat="1" ht="18" customHeight="1">
      <c r="A113" s="143">
        <v>109</v>
      </c>
      <c r="B113" s="143">
        <v>322</v>
      </c>
      <c r="C113" s="144">
        <v>53</v>
      </c>
      <c r="D113" s="145">
        <v>56</v>
      </c>
      <c r="E113" s="146"/>
      <c r="F113" s="146"/>
      <c r="G113" s="147"/>
      <c r="H113" s="146"/>
      <c r="I113" s="148"/>
      <c r="J113" s="14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</row>
    <row r="114" spans="1:74" s="137" customFormat="1" ht="18" customHeight="1">
      <c r="A114" s="143">
        <v>110</v>
      </c>
      <c r="B114" s="143">
        <v>323</v>
      </c>
      <c r="C114" s="144">
        <v>60</v>
      </c>
      <c r="D114" s="145">
        <v>62</v>
      </c>
      <c r="E114" s="146"/>
      <c r="F114" s="146"/>
      <c r="G114" s="147"/>
      <c r="H114" s="146"/>
      <c r="I114" s="148"/>
      <c r="J114" s="14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4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</row>
    <row r="115" spans="1:73" s="137" customFormat="1" ht="18" customHeight="1">
      <c r="A115" s="143">
        <v>111</v>
      </c>
      <c r="B115" s="143">
        <v>324</v>
      </c>
      <c r="C115" s="144">
        <v>40</v>
      </c>
      <c r="D115" s="145">
        <v>41</v>
      </c>
      <c r="E115" s="146"/>
      <c r="F115" s="146"/>
      <c r="G115" s="147"/>
      <c r="H115" s="146"/>
      <c r="I115" s="148"/>
      <c r="J115" s="14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4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</row>
    <row r="116" spans="1:74" s="137" customFormat="1" ht="18" customHeight="1">
      <c r="A116" s="143">
        <v>112</v>
      </c>
      <c r="B116" s="143">
        <v>325</v>
      </c>
      <c r="C116" s="144">
        <v>65</v>
      </c>
      <c r="D116" s="145">
        <v>66</v>
      </c>
      <c r="E116" s="146"/>
      <c r="F116" s="146"/>
      <c r="G116" s="147"/>
      <c r="H116" s="146"/>
      <c r="I116" s="148"/>
      <c r="J116" s="146"/>
      <c r="K116" s="150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4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</row>
    <row r="117" spans="1:74" s="137" customFormat="1" ht="18" customHeight="1">
      <c r="A117" s="143">
        <v>113</v>
      </c>
      <c r="B117" s="143">
        <v>326</v>
      </c>
      <c r="C117" s="144">
        <v>65</v>
      </c>
      <c r="D117" s="151">
        <v>65</v>
      </c>
      <c r="E117" s="146"/>
      <c r="F117" s="146"/>
      <c r="G117" s="147"/>
      <c r="H117" s="146"/>
      <c r="I117" s="148"/>
      <c r="J117" s="14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4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</row>
    <row r="118" spans="1:74" s="137" customFormat="1" ht="18" customHeight="1">
      <c r="A118" s="143">
        <v>114</v>
      </c>
      <c r="B118" s="143">
        <v>328</v>
      </c>
      <c r="C118" s="144">
        <v>51</v>
      </c>
      <c r="D118" s="145">
        <v>49</v>
      </c>
      <c r="E118" s="146"/>
      <c r="F118" s="146"/>
      <c r="G118" s="147"/>
      <c r="H118" s="146"/>
      <c r="I118" s="148"/>
      <c r="J118" s="14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4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</row>
    <row r="119" spans="1:74" s="137" customFormat="1" ht="18" customHeight="1">
      <c r="A119" s="143">
        <v>115</v>
      </c>
      <c r="B119" s="143">
        <v>329</v>
      </c>
      <c r="C119" s="144">
        <v>35</v>
      </c>
      <c r="D119" s="145">
        <v>36</v>
      </c>
      <c r="E119" s="146"/>
      <c r="F119" s="146"/>
      <c r="G119" s="147"/>
      <c r="H119" s="146"/>
      <c r="I119" s="148"/>
      <c r="J119" s="14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</row>
    <row r="120" spans="1:74" s="137" customFormat="1" ht="18" customHeight="1">
      <c r="A120" s="143">
        <v>116</v>
      </c>
      <c r="B120" s="143">
        <v>331</v>
      </c>
      <c r="C120" s="144">
        <v>32</v>
      </c>
      <c r="D120" s="145">
        <v>34</v>
      </c>
      <c r="E120" s="146"/>
      <c r="F120" s="146"/>
      <c r="G120" s="147"/>
      <c r="H120" s="146"/>
      <c r="I120" s="148"/>
      <c r="J120" s="14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</row>
    <row r="121" spans="1:55" s="146" customFormat="1" ht="18" customHeight="1">
      <c r="A121" s="143">
        <v>117</v>
      </c>
      <c r="B121" s="143">
        <v>332</v>
      </c>
      <c r="C121" s="144">
        <v>54</v>
      </c>
      <c r="D121" s="145">
        <v>54</v>
      </c>
      <c r="G121" s="147"/>
      <c r="I121" s="148"/>
      <c r="K121" s="137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</row>
    <row r="122" spans="1:55" s="146" customFormat="1" ht="18" customHeight="1">
      <c r="A122" s="143">
        <v>118</v>
      </c>
      <c r="B122" s="143">
        <v>333</v>
      </c>
      <c r="C122" s="144">
        <v>45</v>
      </c>
      <c r="D122" s="145">
        <v>45</v>
      </c>
      <c r="G122" s="147"/>
      <c r="I122" s="148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</row>
    <row r="123" spans="1:55" s="146" customFormat="1" ht="18" customHeight="1">
      <c r="A123" s="143">
        <v>119</v>
      </c>
      <c r="B123" s="143">
        <v>334</v>
      </c>
      <c r="C123" s="144">
        <v>48</v>
      </c>
      <c r="D123" s="145">
        <v>41</v>
      </c>
      <c r="G123" s="147"/>
      <c r="I123" s="148"/>
      <c r="K123" s="137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</row>
    <row r="124" spans="1:55" s="146" customFormat="1" ht="18" customHeight="1">
      <c r="A124" s="143">
        <v>120</v>
      </c>
      <c r="B124" s="143">
        <v>335</v>
      </c>
      <c r="C124" s="144">
        <v>51</v>
      </c>
      <c r="D124" s="151">
        <v>50</v>
      </c>
      <c r="G124" s="147"/>
      <c r="I124" s="148"/>
      <c r="K124" s="137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</row>
    <row r="125" spans="1:74" s="146" customFormat="1" ht="18" customHeight="1">
      <c r="A125" s="143">
        <v>121</v>
      </c>
      <c r="B125" s="143">
        <v>336</v>
      </c>
      <c r="C125" s="144">
        <v>77</v>
      </c>
      <c r="D125" s="145">
        <v>60</v>
      </c>
      <c r="G125" s="147"/>
      <c r="I125" s="148"/>
      <c r="K125" s="137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</row>
    <row r="126" spans="1:74" s="146" customFormat="1" ht="18" customHeight="1">
      <c r="A126" s="143">
        <v>122</v>
      </c>
      <c r="B126" s="143">
        <v>337</v>
      </c>
      <c r="C126" s="144">
        <v>61</v>
      </c>
      <c r="D126" s="145">
        <v>40</v>
      </c>
      <c r="G126" s="147"/>
      <c r="I126" s="148"/>
      <c r="K126" s="137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7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</row>
    <row r="127" spans="1:74" s="137" customFormat="1" ht="17.25" customHeight="1">
      <c r="A127" s="143">
        <v>123</v>
      </c>
      <c r="B127" s="143">
        <v>338</v>
      </c>
      <c r="C127" s="144">
        <v>40</v>
      </c>
      <c r="D127" s="145">
        <v>71</v>
      </c>
      <c r="E127" s="146"/>
      <c r="F127" s="146"/>
      <c r="G127" s="147"/>
      <c r="H127" s="146"/>
      <c r="I127" s="148"/>
      <c r="J127" s="146"/>
      <c r="K127" s="150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</row>
    <row r="128" spans="1:55" s="137" customFormat="1" ht="17.25" customHeight="1">
      <c r="A128" s="143">
        <v>124</v>
      </c>
      <c r="B128" s="143">
        <v>339</v>
      </c>
      <c r="C128" s="144">
        <v>69</v>
      </c>
      <c r="D128" s="145">
        <v>78</v>
      </c>
      <c r="E128" s="146"/>
      <c r="F128" s="146"/>
      <c r="G128" s="147"/>
      <c r="H128" s="146"/>
      <c r="I128" s="148"/>
      <c r="J128" s="14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</row>
    <row r="129" spans="1:74" s="137" customFormat="1" ht="17.25" customHeight="1">
      <c r="A129" s="143">
        <v>125</v>
      </c>
      <c r="B129" s="143">
        <v>340</v>
      </c>
      <c r="C129" s="144">
        <v>62</v>
      </c>
      <c r="D129" s="145">
        <v>62</v>
      </c>
      <c r="E129" s="146"/>
      <c r="F129" s="146"/>
      <c r="G129" s="147"/>
      <c r="H129" s="146"/>
      <c r="I129" s="148"/>
      <c r="J129" s="14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</row>
    <row r="130" spans="1:74" s="137" customFormat="1" ht="17.25" customHeight="1">
      <c r="A130" s="143">
        <v>126</v>
      </c>
      <c r="B130" s="143">
        <v>341</v>
      </c>
      <c r="C130" s="144">
        <v>71</v>
      </c>
      <c r="D130" s="145">
        <v>72</v>
      </c>
      <c r="E130" s="146"/>
      <c r="F130" s="146"/>
      <c r="G130" s="147"/>
      <c r="H130" s="146"/>
      <c r="I130" s="148"/>
      <c r="J130" s="14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</row>
    <row r="131" spans="1:74" s="137" customFormat="1" ht="17.25" customHeight="1">
      <c r="A131" s="143">
        <v>127</v>
      </c>
      <c r="B131" s="143">
        <v>342</v>
      </c>
      <c r="C131" s="144">
        <v>39</v>
      </c>
      <c r="D131" s="145">
        <v>39</v>
      </c>
      <c r="E131" s="146"/>
      <c r="F131" s="146"/>
      <c r="G131" s="147"/>
      <c r="H131" s="146"/>
      <c r="I131" s="148"/>
      <c r="J131" s="14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</row>
    <row r="132" spans="1:74" s="137" customFormat="1" ht="17.25" customHeight="1">
      <c r="A132" s="143">
        <v>128</v>
      </c>
      <c r="B132" s="143">
        <v>343</v>
      </c>
      <c r="C132" s="144">
        <v>56</v>
      </c>
      <c r="D132" s="145">
        <v>54</v>
      </c>
      <c r="E132" s="146"/>
      <c r="F132" s="146"/>
      <c r="G132" s="147"/>
      <c r="H132" s="146"/>
      <c r="I132" s="148"/>
      <c r="J132" s="14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</row>
    <row r="133" spans="1:74" s="137" customFormat="1" ht="17.25" customHeight="1">
      <c r="A133" s="143">
        <v>129</v>
      </c>
      <c r="B133" s="143">
        <v>344</v>
      </c>
      <c r="C133" s="144">
        <v>31</v>
      </c>
      <c r="D133" s="145">
        <v>29</v>
      </c>
      <c r="E133" s="146"/>
      <c r="F133" s="146"/>
      <c r="G133" s="147"/>
      <c r="H133" s="146"/>
      <c r="I133" s="148"/>
      <c r="J133" s="14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</row>
    <row r="134" spans="1:74" s="137" customFormat="1" ht="17.25" customHeight="1">
      <c r="A134" s="143">
        <v>130</v>
      </c>
      <c r="B134" s="143">
        <v>346</v>
      </c>
      <c r="C134" s="144">
        <v>60</v>
      </c>
      <c r="D134" s="145">
        <v>60</v>
      </c>
      <c r="E134" s="146"/>
      <c r="F134" s="146"/>
      <c r="G134" s="147"/>
      <c r="H134" s="146"/>
      <c r="I134" s="148"/>
      <c r="J134" s="14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</row>
    <row r="135" spans="1:74" s="137" customFormat="1" ht="17.25" customHeight="1">
      <c r="A135" s="143">
        <v>131</v>
      </c>
      <c r="B135" s="143">
        <v>347</v>
      </c>
      <c r="C135" s="144">
        <v>64</v>
      </c>
      <c r="D135" s="145">
        <v>60</v>
      </c>
      <c r="E135" s="146"/>
      <c r="F135" s="146"/>
      <c r="G135" s="147"/>
      <c r="H135" s="146"/>
      <c r="I135" s="148"/>
      <c r="J135" s="14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</row>
    <row r="136" spans="1:74" s="137" customFormat="1" ht="17.25" customHeight="1">
      <c r="A136" s="143">
        <v>132</v>
      </c>
      <c r="B136" s="143">
        <v>348</v>
      </c>
      <c r="C136" s="144">
        <v>60</v>
      </c>
      <c r="D136" s="145">
        <v>63</v>
      </c>
      <c r="E136" s="146"/>
      <c r="F136" s="146"/>
      <c r="G136" s="147"/>
      <c r="H136" s="146"/>
      <c r="I136" s="148"/>
      <c r="J136" s="14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</row>
    <row r="137" spans="1:74" s="137" customFormat="1" ht="17.25" customHeight="1">
      <c r="A137" s="143">
        <v>133</v>
      </c>
      <c r="B137" s="143">
        <v>350</v>
      </c>
      <c r="C137" s="144">
        <v>72</v>
      </c>
      <c r="D137" s="145">
        <v>71</v>
      </c>
      <c r="E137" s="146"/>
      <c r="F137" s="146"/>
      <c r="G137" s="147"/>
      <c r="H137" s="146"/>
      <c r="I137" s="148"/>
      <c r="J137" s="14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</row>
    <row r="138" spans="1:74" s="137" customFormat="1" ht="17.25" customHeight="1">
      <c r="A138" s="143">
        <v>134</v>
      </c>
      <c r="B138" s="143">
        <v>351</v>
      </c>
      <c r="C138" s="144">
        <v>57</v>
      </c>
      <c r="D138" s="145">
        <v>55</v>
      </c>
      <c r="E138" s="146"/>
      <c r="F138" s="146"/>
      <c r="G138" s="147"/>
      <c r="H138" s="146"/>
      <c r="I138" s="148"/>
      <c r="J138" s="14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</row>
    <row r="139" spans="1:74" s="137" customFormat="1" ht="17.25" customHeight="1">
      <c r="A139" s="143">
        <v>135</v>
      </c>
      <c r="B139" s="143">
        <v>354</v>
      </c>
      <c r="C139" s="144">
        <v>51</v>
      </c>
      <c r="D139" s="145">
        <v>52</v>
      </c>
      <c r="E139" s="146"/>
      <c r="F139" s="146"/>
      <c r="G139" s="147"/>
      <c r="H139" s="146"/>
      <c r="I139" s="148"/>
      <c r="J139" s="14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</row>
    <row r="140" spans="1:74" s="137" customFormat="1" ht="17.25" customHeight="1">
      <c r="A140" s="143">
        <v>136</v>
      </c>
      <c r="B140" s="143">
        <v>355</v>
      </c>
      <c r="C140" s="144">
        <v>72</v>
      </c>
      <c r="D140" s="145">
        <v>71</v>
      </c>
      <c r="E140" s="146"/>
      <c r="F140" s="146"/>
      <c r="G140" s="147"/>
      <c r="H140" s="146"/>
      <c r="I140" s="148"/>
      <c r="J140" s="14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</row>
    <row r="141" spans="1:74" s="137" customFormat="1" ht="17.25" customHeight="1">
      <c r="A141" s="143">
        <v>137</v>
      </c>
      <c r="B141" s="143">
        <v>357</v>
      </c>
      <c r="C141" s="144">
        <v>50</v>
      </c>
      <c r="D141" s="145">
        <v>52</v>
      </c>
      <c r="E141" s="146"/>
      <c r="F141" s="146"/>
      <c r="G141" s="147"/>
      <c r="H141" s="146"/>
      <c r="I141" s="148"/>
      <c r="J141" s="14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</row>
    <row r="142" spans="1:74" s="137" customFormat="1" ht="17.25" customHeight="1">
      <c r="A142" s="143">
        <v>138</v>
      </c>
      <c r="B142" s="143">
        <v>358</v>
      </c>
      <c r="C142" s="144">
        <v>61</v>
      </c>
      <c r="D142" s="145">
        <v>62</v>
      </c>
      <c r="E142" s="146"/>
      <c r="F142" s="146"/>
      <c r="G142" s="147"/>
      <c r="H142" s="146"/>
      <c r="I142" s="148"/>
      <c r="J142" s="14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</row>
    <row r="143" spans="1:74" s="137" customFormat="1" ht="17.25" customHeight="1">
      <c r="A143" s="143">
        <v>139</v>
      </c>
      <c r="B143" s="143">
        <v>359</v>
      </c>
      <c r="C143" s="144">
        <v>75</v>
      </c>
      <c r="D143" s="145">
        <v>76</v>
      </c>
      <c r="E143" s="146"/>
      <c r="F143" s="146"/>
      <c r="G143" s="147"/>
      <c r="H143" s="146"/>
      <c r="I143" s="148"/>
      <c r="J143" s="14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</row>
    <row r="144" spans="1:74" s="137" customFormat="1" ht="17.25" customHeight="1">
      <c r="A144" s="143">
        <v>140</v>
      </c>
      <c r="B144" s="143">
        <v>361</v>
      </c>
      <c r="C144" s="144">
        <v>52</v>
      </c>
      <c r="D144" s="145">
        <v>47</v>
      </c>
      <c r="E144" s="146"/>
      <c r="F144" s="146"/>
      <c r="G144" s="147"/>
      <c r="H144" s="146"/>
      <c r="I144" s="148"/>
      <c r="J144" s="14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</row>
    <row r="145" spans="1:74" s="137" customFormat="1" ht="17.25" customHeight="1">
      <c r="A145" s="143">
        <v>141</v>
      </c>
      <c r="B145" s="143">
        <v>362</v>
      </c>
      <c r="C145" s="144">
        <v>38</v>
      </c>
      <c r="D145" s="145">
        <v>38</v>
      </c>
      <c r="E145" s="146"/>
      <c r="F145" s="146"/>
      <c r="G145" s="147"/>
      <c r="H145" s="146"/>
      <c r="I145" s="148"/>
      <c r="J145" s="14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</row>
    <row r="146" spans="1:41" s="137" customFormat="1" ht="17.25" customHeight="1">
      <c r="A146" s="143">
        <v>142</v>
      </c>
      <c r="B146" s="143">
        <v>363</v>
      </c>
      <c r="C146" s="144">
        <v>79</v>
      </c>
      <c r="D146" s="145">
        <v>79</v>
      </c>
      <c r="E146" s="146"/>
      <c r="F146" s="146"/>
      <c r="G146" s="147"/>
      <c r="H146" s="146"/>
      <c r="I146" s="148"/>
      <c r="J146" s="14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</row>
    <row r="147" spans="1:10" ht="15">
      <c r="A147" s="143">
        <v>143</v>
      </c>
      <c r="B147" s="143">
        <v>364</v>
      </c>
      <c r="C147" s="144">
        <v>43</v>
      </c>
      <c r="D147" s="145">
        <v>41</v>
      </c>
      <c r="E147" s="146"/>
      <c r="F147" s="146"/>
      <c r="G147" s="147"/>
      <c r="H147" s="146"/>
      <c r="I147" s="148"/>
      <c r="J147" s="146"/>
    </row>
    <row r="148" spans="1:10" ht="15">
      <c r="A148" s="143">
        <v>144</v>
      </c>
      <c r="B148" s="143">
        <v>365</v>
      </c>
      <c r="C148" s="144">
        <v>41</v>
      </c>
      <c r="D148" s="145">
        <v>38</v>
      </c>
      <c r="E148" s="146"/>
      <c r="F148" s="146"/>
      <c r="G148" s="147"/>
      <c r="H148" s="146"/>
      <c r="I148" s="148"/>
      <c r="J148" s="146"/>
    </row>
    <row r="149" spans="1:10" ht="15">
      <c r="A149" s="143">
        <v>145</v>
      </c>
      <c r="B149" s="143">
        <v>367</v>
      </c>
      <c r="C149" s="144">
        <v>75</v>
      </c>
      <c r="D149" s="145">
        <v>72</v>
      </c>
      <c r="E149" s="146"/>
      <c r="F149" s="146"/>
      <c r="G149" s="147"/>
      <c r="H149" s="146"/>
      <c r="I149" s="148"/>
      <c r="J149" s="146"/>
    </row>
    <row r="150" spans="1:11" ht="15">
      <c r="A150" s="143">
        <v>146</v>
      </c>
      <c r="B150" s="143">
        <v>368</v>
      </c>
      <c r="C150" s="144">
        <v>0</v>
      </c>
      <c r="D150" s="145">
        <v>0</v>
      </c>
      <c r="E150" s="146" t="s">
        <v>1679</v>
      </c>
      <c r="F150" s="146"/>
      <c r="G150" s="147"/>
      <c r="H150" s="146"/>
      <c r="I150" s="148"/>
      <c r="J150" s="146"/>
      <c r="K150" s="136"/>
    </row>
    <row r="151" spans="1:10" ht="15">
      <c r="A151" s="143">
        <v>147</v>
      </c>
      <c r="B151" s="143">
        <v>369</v>
      </c>
      <c r="C151" s="144">
        <v>68</v>
      </c>
      <c r="D151" s="145">
        <v>67</v>
      </c>
      <c r="E151" s="146" t="s">
        <v>1680</v>
      </c>
      <c r="F151" s="146"/>
      <c r="G151" s="147"/>
      <c r="H151" s="146"/>
      <c r="I151" s="148"/>
      <c r="J151" s="146"/>
    </row>
    <row r="152" spans="1:10" ht="15">
      <c r="A152" s="143">
        <v>148</v>
      </c>
      <c r="B152" s="143">
        <v>370</v>
      </c>
      <c r="C152" s="144">
        <v>61</v>
      </c>
      <c r="D152" s="145">
        <v>61</v>
      </c>
      <c r="E152" s="146"/>
      <c r="F152" s="146"/>
      <c r="G152" s="147"/>
      <c r="H152" s="146"/>
      <c r="I152" s="146"/>
      <c r="J152" s="146"/>
    </row>
    <row r="153" spans="1:10" ht="15">
      <c r="A153" s="143">
        <v>149</v>
      </c>
      <c r="B153" s="143">
        <v>372</v>
      </c>
      <c r="C153" s="144">
        <v>67</v>
      </c>
      <c r="D153" s="145">
        <v>66</v>
      </c>
      <c r="E153" s="146"/>
      <c r="F153" s="146"/>
      <c r="G153" s="147"/>
      <c r="H153" s="146"/>
      <c r="I153" s="146"/>
      <c r="J153" s="146"/>
    </row>
    <row r="154" spans="1:11" ht="15">
      <c r="A154" s="143">
        <v>150</v>
      </c>
      <c r="B154" s="143">
        <v>373</v>
      </c>
      <c r="C154" s="144">
        <v>56</v>
      </c>
      <c r="D154" s="145">
        <v>62</v>
      </c>
      <c r="E154" s="146"/>
      <c r="F154" s="146"/>
      <c r="G154" s="147"/>
      <c r="H154" s="146"/>
      <c r="I154" s="146"/>
      <c r="J154" s="146"/>
      <c r="K154" s="150"/>
    </row>
    <row r="155" spans="1:11" ht="15">
      <c r="A155" s="143">
        <v>151</v>
      </c>
      <c r="B155" s="143">
        <v>374</v>
      </c>
      <c r="C155" s="144">
        <v>43</v>
      </c>
      <c r="D155" s="145">
        <v>41</v>
      </c>
      <c r="E155" s="146"/>
      <c r="F155" s="146"/>
      <c r="G155" s="147"/>
      <c r="H155" s="146"/>
      <c r="I155" s="146"/>
      <c r="J155" s="146"/>
      <c r="K155" s="136"/>
    </row>
    <row r="156" spans="1:10" ht="15">
      <c r="A156" s="143">
        <v>152</v>
      </c>
      <c r="B156" s="143">
        <v>375</v>
      </c>
      <c r="C156" s="144">
        <v>54</v>
      </c>
      <c r="D156" s="145">
        <v>57</v>
      </c>
      <c r="E156" s="146"/>
      <c r="F156" s="146"/>
      <c r="G156" s="147"/>
      <c r="H156" s="146"/>
      <c r="I156" s="146"/>
      <c r="J156" s="146"/>
    </row>
    <row r="157" spans="1:10" ht="15">
      <c r="A157" s="143">
        <v>153</v>
      </c>
      <c r="B157" s="143">
        <v>377</v>
      </c>
      <c r="C157" s="144">
        <v>61</v>
      </c>
      <c r="D157" s="145">
        <v>61</v>
      </c>
      <c r="E157" s="146"/>
      <c r="F157" s="146"/>
      <c r="G157" s="147"/>
      <c r="H157" s="146"/>
      <c r="I157" s="146"/>
      <c r="J157" s="146"/>
    </row>
    <row r="158" spans="1:10" ht="15">
      <c r="A158" s="143">
        <v>154</v>
      </c>
      <c r="B158" s="143">
        <v>378</v>
      </c>
      <c r="C158" s="144">
        <v>40</v>
      </c>
      <c r="D158" s="145">
        <v>39</v>
      </c>
      <c r="E158" s="146"/>
      <c r="F158" s="146"/>
      <c r="G158" s="147"/>
      <c r="H158" s="146"/>
      <c r="I158" s="146"/>
      <c r="J158" s="146"/>
    </row>
    <row r="159" spans="1:10" ht="15">
      <c r="A159" s="143">
        <v>155</v>
      </c>
      <c r="B159" s="143">
        <v>379</v>
      </c>
      <c r="C159" s="144">
        <v>61</v>
      </c>
      <c r="D159" s="145">
        <v>62</v>
      </c>
      <c r="E159" s="146"/>
      <c r="F159" s="146"/>
      <c r="G159" s="147"/>
      <c r="H159" s="146"/>
      <c r="I159" s="146"/>
      <c r="J159" s="146"/>
    </row>
    <row r="160" spans="1:10" ht="15">
      <c r="A160" s="143">
        <v>156</v>
      </c>
      <c r="B160" s="143">
        <v>380</v>
      </c>
      <c r="C160" s="144">
        <v>79</v>
      </c>
      <c r="D160" s="151">
        <v>78</v>
      </c>
      <c r="E160" s="146"/>
      <c r="F160" s="146"/>
      <c r="G160" s="147"/>
      <c r="H160" s="146"/>
      <c r="I160" s="146"/>
      <c r="J160" s="146"/>
    </row>
    <row r="161" spans="1:10" ht="15">
      <c r="A161" s="143">
        <v>157</v>
      </c>
      <c r="B161" s="143">
        <v>382</v>
      </c>
      <c r="C161" s="144">
        <v>40</v>
      </c>
      <c r="D161" s="145">
        <v>40</v>
      </c>
      <c r="E161" s="146"/>
      <c r="F161" s="146"/>
      <c r="G161" s="147"/>
      <c r="H161" s="146"/>
      <c r="I161" s="146"/>
      <c r="J161" s="146"/>
    </row>
    <row r="162" spans="1:10" ht="15">
      <c r="A162" s="143">
        <v>158</v>
      </c>
      <c r="B162" s="143">
        <v>383</v>
      </c>
      <c r="C162" s="144">
        <v>55</v>
      </c>
      <c r="D162" s="145">
        <v>54</v>
      </c>
      <c r="E162" s="146"/>
      <c r="F162" s="146"/>
      <c r="G162" s="147"/>
      <c r="H162" s="146"/>
      <c r="I162" s="146"/>
      <c r="J162" s="146"/>
    </row>
    <row r="163" spans="1:10" ht="15">
      <c r="A163" s="143">
        <v>159</v>
      </c>
      <c r="B163" s="143">
        <v>386</v>
      </c>
      <c r="C163" s="144">
        <v>50</v>
      </c>
      <c r="D163" s="145">
        <v>55</v>
      </c>
      <c r="E163" s="146"/>
      <c r="F163" s="146"/>
      <c r="G163" s="147"/>
      <c r="H163" s="146"/>
      <c r="I163" s="146"/>
      <c r="J163" s="146"/>
    </row>
    <row r="164" spans="1:11" ht="15">
      <c r="A164" s="143">
        <v>160</v>
      </c>
      <c r="B164" s="143">
        <v>387</v>
      </c>
      <c r="C164" s="144">
        <v>78</v>
      </c>
      <c r="D164" s="145">
        <v>73</v>
      </c>
      <c r="E164" s="146"/>
      <c r="F164" s="146"/>
      <c r="G164" s="147"/>
      <c r="H164" s="146"/>
      <c r="I164" s="146"/>
      <c r="J164" s="146"/>
      <c r="K164" s="136"/>
    </row>
    <row r="165" spans="1:11" ht="15">
      <c r="A165" s="143">
        <v>161</v>
      </c>
      <c r="B165" s="143">
        <v>388</v>
      </c>
      <c r="C165" s="144">
        <v>51</v>
      </c>
      <c r="D165" s="145">
        <v>55</v>
      </c>
      <c r="E165" s="146"/>
      <c r="F165" s="146"/>
      <c r="G165" s="147"/>
      <c r="H165" s="146"/>
      <c r="I165" s="146"/>
      <c r="J165" s="146"/>
      <c r="K165" s="136"/>
    </row>
    <row r="166" spans="1:11" ht="15">
      <c r="A166" s="143">
        <v>162</v>
      </c>
      <c r="B166" s="143">
        <v>389</v>
      </c>
      <c r="C166" s="144">
        <v>43</v>
      </c>
      <c r="D166" s="145">
        <v>47</v>
      </c>
      <c r="E166" s="146"/>
      <c r="F166" s="146"/>
      <c r="G166" s="147"/>
      <c r="H166" s="146"/>
      <c r="I166" s="146"/>
      <c r="J166" s="146"/>
      <c r="K166" s="136"/>
    </row>
    <row r="167" spans="1:11" ht="15">
      <c r="A167" s="143">
        <v>163</v>
      </c>
      <c r="B167" s="143">
        <v>390</v>
      </c>
      <c r="C167" s="144">
        <v>46</v>
      </c>
      <c r="D167" s="145">
        <v>46</v>
      </c>
      <c r="E167" s="146"/>
      <c r="F167" s="146"/>
      <c r="G167" s="147"/>
      <c r="H167" s="146"/>
      <c r="I167" s="146"/>
      <c r="J167" s="146"/>
      <c r="K167" s="136"/>
    </row>
    <row r="168" spans="1:11" ht="15">
      <c r="A168" s="143">
        <v>164</v>
      </c>
      <c r="B168" s="143">
        <v>392</v>
      </c>
      <c r="C168" s="144">
        <v>76</v>
      </c>
      <c r="D168" s="145">
        <v>73</v>
      </c>
      <c r="E168" s="146"/>
      <c r="F168" s="146"/>
      <c r="G168" s="147"/>
      <c r="H168" s="146"/>
      <c r="I168" s="146"/>
      <c r="J168" s="146"/>
      <c r="K168" s="136"/>
    </row>
    <row r="169" spans="1:11" ht="15">
      <c r="A169" s="143">
        <v>165</v>
      </c>
      <c r="B169" s="143">
        <v>393</v>
      </c>
      <c r="C169" s="144">
        <v>62</v>
      </c>
      <c r="D169" s="145">
        <v>64</v>
      </c>
      <c r="E169" s="146"/>
      <c r="F169" s="146"/>
      <c r="G169" s="147"/>
      <c r="H169" s="146"/>
      <c r="I169" s="146"/>
      <c r="J169" s="146"/>
      <c r="K169" s="136"/>
    </row>
    <row r="170" spans="1:55" ht="15">
      <c r="A170" s="143">
        <v>166</v>
      </c>
      <c r="B170" s="143">
        <v>394</v>
      </c>
      <c r="C170" s="144">
        <v>55</v>
      </c>
      <c r="D170" s="145">
        <v>54</v>
      </c>
      <c r="E170" s="146"/>
      <c r="F170" s="146"/>
      <c r="G170" s="147"/>
      <c r="H170" s="146"/>
      <c r="I170" s="146"/>
      <c r="J170" s="146"/>
      <c r="K170" s="136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</row>
    <row r="171" spans="1:11" ht="15">
      <c r="A171" s="143">
        <v>167</v>
      </c>
      <c r="B171" s="143">
        <v>395</v>
      </c>
      <c r="C171" s="144">
        <v>34</v>
      </c>
      <c r="D171" s="145">
        <v>34</v>
      </c>
      <c r="E171" s="146"/>
      <c r="F171" s="146"/>
      <c r="G171" s="147"/>
      <c r="H171" s="146"/>
      <c r="I171" s="146"/>
      <c r="J171" s="146"/>
      <c r="K171" s="136"/>
    </row>
    <row r="172" spans="1:11" ht="15">
      <c r="A172" s="143">
        <v>168</v>
      </c>
      <c r="B172" s="143">
        <v>397</v>
      </c>
      <c r="C172" s="144">
        <v>60</v>
      </c>
      <c r="D172" s="145">
        <v>61</v>
      </c>
      <c r="E172" s="146"/>
      <c r="F172" s="146"/>
      <c r="G172" s="147"/>
      <c r="H172" s="146"/>
      <c r="I172" s="146"/>
      <c r="J172" s="146"/>
      <c r="K172" s="136"/>
    </row>
    <row r="173" spans="1:11" ht="15">
      <c r="A173" s="143">
        <v>169</v>
      </c>
      <c r="B173" s="143">
        <v>398</v>
      </c>
      <c r="C173" s="144">
        <v>65</v>
      </c>
      <c r="D173" s="145">
        <v>63</v>
      </c>
      <c r="E173" s="146"/>
      <c r="F173" s="146"/>
      <c r="G173" s="147"/>
      <c r="H173" s="146"/>
      <c r="I173" s="146"/>
      <c r="J173" s="146"/>
      <c r="K173" s="136"/>
    </row>
    <row r="174" spans="1:11" ht="15">
      <c r="A174" s="143">
        <v>170</v>
      </c>
      <c r="B174" s="143">
        <v>399</v>
      </c>
      <c r="C174" s="144">
        <v>40</v>
      </c>
      <c r="D174" s="145">
        <v>41</v>
      </c>
      <c r="E174" s="146"/>
      <c r="F174" s="146"/>
      <c r="G174" s="147"/>
      <c r="H174" s="146"/>
      <c r="I174" s="146"/>
      <c r="J174" s="146"/>
      <c r="K174" s="136"/>
    </row>
    <row r="175" spans="1:11" ht="15">
      <c r="A175" s="143">
        <v>171</v>
      </c>
      <c r="B175" s="143">
        <v>401</v>
      </c>
      <c r="C175" s="144">
        <v>74</v>
      </c>
      <c r="D175" s="145">
        <v>75</v>
      </c>
      <c r="E175" s="146"/>
      <c r="F175" s="146"/>
      <c r="G175" s="147"/>
      <c r="H175" s="146"/>
      <c r="I175" s="146"/>
      <c r="J175" s="146"/>
      <c r="K175" s="136"/>
    </row>
    <row r="176" spans="1:11" ht="15">
      <c r="A176" s="143">
        <v>172</v>
      </c>
      <c r="B176" s="143">
        <v>401</v>
      </c>
      <c r="C176" s="144">
        <v>72</v>
      </c>
      <c r="D176" s="145">
        <v>71</v>
      </c>
      <c r="E176" s="146"/>
      <c r="F176" s="146"/>
      <c r="G176" s="147"/>
      <c r="H176" s="146"/>
      <c r="I176" s="146"/>
      <c r="J176" s="146"/>
      <c r="K176" s="136"/>
    </row>
    <row r="177" spans="1:11" ht="15">
      <c r="A177" s="143">
        <v>173</v>
      </c>
      <c r="B177" s="143">
        <v>402</v>
      </c>
      <c r="C177" s="144">
        <v>55</v>
      </c>
      <c r="D177" s="145">
        <v>54</v>
      </c>
      <c r="E177" s="146"/>
      <c r="F177" s="146"/>
      <c r="G177" s="147"/>
      <c r="H177" s="146"/>
      <c r="I177" s="146"/>
      <c r="J177" s="146"/>
      <c r="K177" s="136"/>
    </row>
    <row r="178" spans="1:11" ht="15">
      <c r="A178" s="143">
        <v>174</v>
      </c>
      <c r="B178" s="143">
        <v>403</v>
      </c>
      <c r="C178" s="144">
        <v>65</v>
      </c>
      <c r="D178" s="145">
        <v>48</v>
      </c>
      <c r="E178" s="146"/>
      <c r="F178" s="146"/>
      <c r="G178" s="147"/>
      <c r="H178" s="146"/>
      <c r="I178" s="146"/>
      <c r="J178" s="146"/>
      <c r="K178" s="136"/>
    </row>
    <row r="179" spans="1:11" ht="15">
      <c r="A179" s="143">
        <v>175</v>
      </c>
      <c r="B179" s="143">
        <v>404</v>
      </c>
      <c r="C179" s="144">
        <v>61</v>
      </c>
      <c r="D179" s="145">
        <v>63</v>
      </c>
      <c r="E179" s="146"/>
      <c r="F179" s="146"/>
      <c r="G179" s="147"/>
      <c r="H179" s="146"/>
      <c r="I179" s="146"/>
      <c r="J179" s="146"/>
      <c r="K179" s="136"/>
    </row>
    <row r="180" spans="1:11" ht="15">
      <c r="A180" s="143">
        <v>176</v>
      </c>
      <c r="B180" s="143">
        <v>405</v>
      </c>
      <c r="C180" s="144">
        <v>74</v>
      </c>
      <c r="D180" s="145">
        <v>74</v>
      </c>
      <c r="E180" s="146"/>
      <c r="F180" s="146"/>
      <c r="G180" s="147"/>
      <c r="H180" s="146"/>
      <c r="I180" s="146"/>
      <c r="J180" s="146"/>
      <c r="K180" s="136"/>
    </row>
    <row r="181" spans="1:11" ht="15">
      <c r="A181" s="143">
        <v>177</v>
      </c>
      <c r="B181" s="143">
        <v>407</v>
      </c>
      <c r="C181" s="144">
        <v>51</v>
      </c>
      <c r="D181" s="145">
        <v>51</v>
      </c>
      <c r="E181" s="146"/>
      <c r="F181" s="146"/>
      <c r="G181" s="147"/>
      <c r="H181" s="146"/>
      <c r="I181" s="146"/>
      <c r="J181" s="146"/>
      <c r="K181" s="136"/>
    </row>
    <row r="182" spans="1:11" ht="15">
      <c r="A182" s="143">
        <v>178</v>
      </c>
      <c r="B182" s="143">
        <v>408</v>
      </c>
      <c r="C182" s="144">
        <v>35</v>
      </c>
      <c r="D182" s="145">
        <v>41</v>
      </c>
      <c r="E182" s="146"/>
      <c r="F182" s="146"/>
      <c r="G182" s="147"/>
      <c r="H182" s="146"/>
      <c r="I182" s="146"/>
      <c r="J182" s="146"/>
      <c r="K182" s="136"/>
    </row>
    <row r="183" spans="1:11" ht="15">
      <c r="A183" s="143">
        <v>179</v>
      </c>
      <c r="B183" s="143">
        <v>409</v>
      </c>
      <c r="C183" s="144">
        <v>45</v>
      </c>
      <c r="D183" s="145">
        <v>48</v>
      </c>
      <c r="E183" s="146"/>
      <c r="F183" s="146"/>
      <c r="G183" s="147"/>
      <c r="H183" s="146"/>
      <c r="I183" s="146"/>
      <c r="J183" s="146"/>
      <c r="K183" s="136"/>
    </row>
    <row r="184" spans="1:40" ht="15">
      <c r="A184" s="143">
        <v>180</v>
      </c>
      <c r="B184" s="143">
        <v>411</v>
      </c>
      <c r="C184" s="144">
        <v>61</v>
      </c>
      <c r="D184" s="145">
        <v>62</v>
      </c>
      <c r="E184" s="146"/>
      <c r="F184" s="146"/>
      <c r="G184" s="147"/>
      <c r="H184" s="146"/>
      <c r="I184" s="146"/>
      <c r="J184" s="146"/>
      <c r="K184" s="136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</row>
    <row r="185" spans="1:11" ht="15">
      <c r="A185" s="143">
        <v>181</v>
      </c>
      <c r="B185" s="143">
        <v>412</v>
      </c>
      <c r="C185" s="144">
        <v>50</v>
      </c>
      <c r="D185" s="145">
        <v>50</v>
      </c>
      <c r="E185" s="146"/>
      <c r="F185" s="146"/>
      <c r="G185" s="147"/>
      <c r="H185" s="146"/>
      <c r="I185" s="146"/>
      <c r="J185" s="146"/>
      <c r="K185" s="136"/>
    </row>
    <row r="186" spans="1:11" ht="15">
      <c r="A186" s="143">
        <v>182</v>
      </c>
      <c r="B186" s="143">
        <v>413</v>
      </c>
      <c r="C186" s="144">
        <v>30</v>
      </c>
      <c r="D186" s="145">
        <v>31</v>
      </c>
      <c r="E186" s="146"/>
      <c r="F186" s="146"/>
      <c r="G186" s="147"/>
      <c r="H186" s="146"/>
      <c r="I186" s="146"/>
      <c r="J186" s="146"/>
      <c r="K186" s="136"/>
    </row>
    <row r="187" spans="1:11" ht="15">
      <c r="A187" s="143">
        <v>183</v>
      </c>
      <c r="B187" s="143">
        <v>415</v>
      </c>
      <c r="C187" s="144">
        <v>65</v>
      </c>
      <c r="D187" s="145">
        <v>65</v>
      </c>
      <c r="E187" s="146"/>
      <c r="F187" s="146"/>
      <c r="G187" s="147"/>
      <c r="H187" s="146"/>
      <c r="I187" s="146"/>
      <c r="J187" s="146"/>
      <c r="K187" s="136"/>
    </row>
    <row r="188" spans="1:11" ht="15">
      <c r="A188" s="143">
        <v>184</v>
      </c>
      <c r="B188" s="143">
        <v>416</v>
      </c>
      <c r="C188" s="144">
        <v>52</v>
      </c>
      <c r="D188" s="145">
        <v>52</v>
      </c>
      <c r="E188" s="146"/>
      <c r="F188" s="146"/>
      <c r="G188" s="147"/>
      <c r="H188" s="146"/>
      <c r="I188" s="146"/>
      <c r="J188" s="146"/>
      <c r="K188" s="136"/>
    </row>
    <row r="189" spans="1:11" ht="15">
      <c r="A189" s="143">
        <v>185</v>
      </c>
      <c r="B189" s="143">
        <v>417</v>
      </c>
      <c r="C189" s="144">
        <v>53</v>
      </c>
      <c r="D189" s="145">
        <v>54</v>
      </c>
      <c r="E189" s="146"/>
      <c r="F189" s="146"/>
      <c r="G189" s="147"/>
      <c r="H189" s="146"/>
      <c r="I189" s="146"/>
      <c r="J189" s="146"/>
      <c r="K189" s="136"/>
    </row>
    <row r="190" spans="1:11" ht="15">
      <c r="A190" s="143">
        <v>186</v>
      </c>
      <c r="B190" s="143">
        <v>418</v>
      </c>
      <c r="C190" s="144">
        <v>45</v>
      </c>
      <c r="D190" s="145">
        <v>44</v>
      </c>
      <c r="E190" s="146"/>
      <c r="F190" s="146"/>
      <c r="G190" s="147"/>
      <c r="H190" s="146"/>
      <c r="I190" s="146"/>
      <c r="J190" s="146"/>
      <c r="K190" s="136"/>
    </row>
    <row r="191" spans="1:11" ht="15">
      <c r="A191" s="143">
        <v>187</v>
      </c>
      <c r="B191" s="143">
        <v>419</v>
      </c>
      <c r="C191" s="144">
        <v>40</v>
      </c>
      <c r="D191" s="145">
        <v>36</v>
      </c>
      <c r="E191" s="146"/>
      <c r="F191" s="146"/>
      <c r="G191" s="147"/>
      <c r="H191" s="146"/>
      <c r="I191" s="146"/>
      <c r="J191" s="146"/>
      <c r="K191" s="136"/>
    </row>
    <row r="192" spans="1:11" ht="15">
      <c r="A192" s="143">
        <v>188</v>
      </c>
      <c r="B192" s="143">
        <v>421</v>
      </c>
      <c r="C192" s="144">
        <v>59</v>
      </c>
      <c r="D192" s="145">
        <v>57</v>
      </c>
      <c r="E192" s="146"/>
      <c r="F192" s="146"/>
      <c r="G192" s="147"/>
      <c r="H192" s="146"/>
      <c r="I192" s="146"/>
      <c r="J192" s="146"/>
      <c r="K192" s="136"/>
    </row>
    <row r="193" spans="1:11" ht="15">
      <c r="A193" s="143">
        <v>189</v>
      </c>
      <c r="B193" s="143">
        <v>422</v>
      </c>
      <c r="C193" s="144">
        <v>45</v>
      </c>
      <c r="D193" s="145">
        <v>40</v>
      </c>
      <c r="E193" s="146"/>
      <c r="F193" s="146"/>
      <c r="G193" s="147"/>
      <c r="H193" s="146"/>
      <c r="I193" s="146"/>
      <c r="J193" s="146"/>
      <c r="K193" s="136"/>
    </row>
    <row r="194" spans="1:11" ht="15">
      <c r="A194" s="143">
        <v>190</v>
      </c>
      <c r="B194" s="143">
        <v>423</v>
      </c>
      <c r="C194" s="144">
        <v>35</v>
      </c>
      <c r="D194" s="145">
        <v>33</v>
      </c>
      <c r="E194" s="146"/>
      <c r="F194" s="146"/>
      <c r="G194" s="147"/>
      <c r="H194" s="146"/>
      <c r="I194" s="146"/>
      <c r="J194" s="146"/>
      <c r="K194" s="136"/>
    </row>
    <row r="195" spans="1:55" ht="15">
      <c r="A195" s="143">
        <v>191</v>
      </c>
      <c r="B195" s="143">
        <v>424</v>
      </c>
      <c r="C195" s="144">
        <v>45</v>
      </c>
      <c r="D195" s="145">
        <v>53</v>
      </c>
      <c r="E195" s="146"/>
      <c r="F195" s="146"/>
      <c r="G195" s="147"/>
      <c r="H195" s="146"/>
      <c r="I195" s="146"/>
      <c r="J195" s="146"/>
      <c r="K195" s="136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</row>
    <row r="196" spans="1:55" ht="15">
      <c r="A196" s="143">
        <v>192</v>
      </c>
      <c r="B196" s="143">
        <v>425</v>
      </c>
      <c r="C196" s="144">
        <v>40</v>
      </c>
      <c r="D196" s="145">
        <v>41</v>
      </c>
      <c r="E196" s="146"/>
      <c r="F196" s="146"/>
      <c r="G196" s="147"/>
      <c r="H196" s="146"/>
      <c r="I196" s="146"/>
      <c r="J196" s="146"/>
      <c r="K196" s="136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</row>
    <row r="197" spans="1:11" ht="15">
      <c r="A197" s="143">
        <v>193</v>
      </c>
      <c r="B197" s="143">
        <v>426</v>
      </c>
      <c r="C197" s="144">
        <v>53</v>
      </c>
      <c r="D197" s="145">
        <v>54</v>
      </c>
      <c r="E197" s="146"/>
      <c r="F197" s="146"/>
      <c r="G197" s="147"/>
      <c r="H197" s="146"/>
      <c r="I197" s="146"/>
      <c r="J197" s="146"/>
      <c r="K197" s="136"/>
    </row>
    <row r="198" spans="1:11" ht="15">
      <c r="A198" s="143">
        <v>194</v>
      </c>
      <c r="B198" s="143">
        <v>427</v>
      </c>
      <c r="C198" s="144">
        <v>55</v>
      </c>
      <c r="D198" s="145">
        <v>54</v>
      </c>
      <c r="E198" s="146"/>
      <c r="F198" s="146"/>
      <c r="G198" s="147"/>
      <c r="H198" s="146"/>
      <c r="I198" s="146"/>
      <c r="J198" s="146"/>
      <c r="K198" s="136"/>
    </row>
    <row r="199" spans="1:11" ht="15">
      <c r="A199" s="143">
        <v>195</v>
      </c>
      <c r="B199" s="143">
        <v>429</v>
      </c>
      <c r="C199" s="144">
        <v>40</v>
      </c>
      <c r="D199" s="145">
        <v>52</v>
      </c>
      <c r="E199" s="146"/>
      <c r="F199" s="146"/>
      <c r="G199" s="147"/>
      <c r="H199" s="146"/>
      <c r="I199" s="146"/>
      <c r="J199" s="146"/>
      <c r="K199" s="136"/>
    </row>
    <row r="200" spans="1:11" ht="15">
      <c r="A200" s="143">
        <v>196</v>
      </c>
      <c r="B200" s="143">
        <v>430</v>
      </c>
      <c r="C200" s="144">
        <v>33</v>
      </c>
      <c r="D200" s="145">
        <v>36</v>
      </c>
      <c r="E200" s="146"/>
      <c r="F200" s="146"/>
      <c r="G200" s="147"/>
      <c r="H200" s="146"/>
      <c r="I200" s="146"/>
      <c r="J200" s="146"/>
      <c r="K200" s="136"/>
    </row>
    <row r="201" spans="1:11" ht="15">
      <c r="A201" s="143">
        <v>197</v>
      </c>
      <c r="B201" s="143">
        <v>431</v>
      </c>
      <c r="C201" s="144">
        <v>60</v>
      </c>
      <c r="D201" s="151">
        <v>58</v>
      </c>
      <c r="E201" s="146"/>
      <c r="F201" s="146"/>
      <c r="G201" s="147"/>
      <c r="H201" s="146"/>
      <c r="I201" s="146"/>
      <c r="J201" s="146"/>
      <c r="K201" s="136"/>
    </row>
    <row r="202" spans="1:11" ht="15">
      <c r="A202" s="143">
        <v>198</v>
      </c>
      <c r="B202" s="143">
        <v>433</v>
      </c>
      <c r="C202" s="144">
        <v>40</v>
      </c>
      <c r="D202" s="145">
        <v>40</v>
      </c>
      <c r="E202" s="146"/>
      <c r="F202" s="146"/>
      <c r="G202" s="147"/>
      <c r="H202" s="146"/>
      <c r="I202" s="146"/>
      <c r="J202" s="146"/>
      <c r="K202" s="136"/>
    </row>
    <row r="203" spans="1:11" ht="15">
      <c r="A203" s="143">
        <v>199</v>
      </c>
      <c r="B203" s="143">
        <v>435</v>
      </c>
      <c r="C203" s="144">
        <v>42</v>
      </c>
      <c r="D203" s="145">
        <v>38</v>
      </c>
      <c r="E203" s="146"/>
      <c r="F203" s="146"/>
      <c r="G203" s="147"/>
      <c r="H203" s="146"/>
      <c r="I203" s="146"/>
      <c r="J203" s="146"/>
      <c r="K203" s="136"/>
    </row>
    <row r="204" spans="1:11" ht="15">
      <c r="A204" s="143">
        <v>200</v>
      </c>
      <c r="B204" s="143">
        <v>436</v>
      </c>
      <c r="C204" s="144">
        <v>41</v>
      </c>
      <c r="D204" s="145">
        <v>39</v>
      </c>
      <c r="E204" s="146"/>
      <c r="F204" s="146"/>
      <c r="G204" s="147"/>
      <c r="H204" s="146"/>
      <c r="I204" s="146"/>
      <c r="J204" s="146"/>
      <c r="K204" s="136"/>
    </row>
    <row r="205" spans="1:11" ht="15">
      <c r="A205" s="143">
        <v>201</v>
      </c>
      <c r="B205" s="143">
        <v>438</v>
      </c>
      <c r="C205" s="144">
        <v>56</v>
      </c>
      <c r="D205" s="145">
        <v>56</v>
      </c>
      <c r="E205" s="146"/>
      <c r="F205" s="146"/>
      <c r="G205" s="147"/>
      <c r="H205" s="146"/>
      <c r="I205" s="146"/>
      <c r="J205" s="146"/>
      <c r="K205" s="136"/>
    </row>
    <row r="206" spans="1:11" ht="15">
      <c r="A206" s="143">
        <v>202</v>
      </c>
      <c r="B206" s="143">
        <v>439</v>
      </c>
      <c r="C206" s="144">
        <v>73</v>
      </c>
      <c r="D206" s="145">
        <v>79</v>
      </c>
      <c r="E206" s="146"/>
      <c r="F206" s="146"/>
      <c r="G206" s="147"/>
      <c r="H206" s="146"/>
      <c r="I206" s="146"/>
      <c r="J206" s="146"/>
      <c r="K206" s="136"/>
    </row>
    <row r="207" spans="1:11" ht="15">
      <c r="A207" s="143">
        <v>203</v>
      </c>
      <c r="B207" s="143">
        <v>440</v>
      </c>
      <c r="C207" s="144">
        <v>50</v>
      </c>
      <c r="D207" s="145">
        <v>54</v>
      </c>
      <c r="E207" s="146"/>
      <c r="F207" s="146"/>
      <c r="G207" s="147"/>
      <c r="H207" s="146"/>
      <c r="I207" s="146"/>
      <c r="J207" s="146"/>
      <c r="K207" s="136"/>
    </row>
    <row r="208" spans="1:11" ht="15">
      <c r="A208" s="143">
        <v>204</v>
      </c>
      <c r="B208" s="143">
        <v>441</v>
      </c>
      <c r="C208" s="144">
        <v>45</v>
      </c>
      <c r="D208" s="145">
        <v>44</v>
      </c>
      <c r="E208" s="146"/>
      <c r="F208" s="146"/>
      <c r="G208" s="147"/>
      <c r="H208" s="146"/>
      <c r="I208" s="146"/>
      <c r="J208" s="146"/>
      <c r="K208" s="136"/>
    </row>
    <row r="209" spans="1:11" ht="15">
      <c r="A209" s="143">
        <v>205</v>
      </c>
      <c r="B209" s="143">
        <v>443</v>
      </c>
      <c r="C209" s="144">
        <v>30</v>
      </c>
      <c r="D209" s="145">
        <v>28</v>
      </c>
      <c r="E209" s="146"/>
      <c r="F209" s="146"/>
      <c r="G209" s="147"/>
      <c r="H209" s="146"/>
      <c r="I209" s="146"/>
      <c r="J209" s="146"/>
      <c r="K209" s="136"/>
    </row>
    <row r="210" spans="1:11" ht="15">
      <c r="A210" s="143">
        <v>206</v>
      </c>
      <c r="B210" s="143">
        <v>444</v>
      </c>
      <c r="C210" s="144">
        <v>70</v>
      </c>
      <c r="D210" s="145">
        <v>68</v>
      </c>
      <c r="E210" s="146"/>
      <c r="F210" s="146"/>
      <c r="G210" s="147"/>
      <c r="H210" s="146"/>
      <c r="I210" s="146"/>
      <c r="J210" s="146"/>
      <c r="K210" s="136"/>
    </row>
    <row r="211" spans="1:11" ht="15">
      <c r="A211" s="143">
        <v>207</v>
      </c>
      <c r="B211" s="143">
        <v>446</v>
      </c>
      <c r="C211" s="144">
        <v>60</v>
      </c>
      <c r="D211" s="145">
        <v>59</v>
      </c>
      <c r="E211" s="146"/>
      <c r="F211" s="146"/>
      <c r="G211" s="147"/>
      <c r="H211" s="146"/>
      <c r="I211" s="146"/>
      <c r="J211" s="146"/>
      <c r="K211" s="136"/>
    </row>
    <row r="212" spans="1:11" ht="15">
      <c r="A212" s="143">
        <v>208</v>
      </c>
      <c r="B212" s="143">
        <v>448</v>
      </c>
      <c r="C212" s="144">
        <v>52</v>
      </c>
      <c r="D212" s="145">
        <v>50</v>
      </c>
      <c r="E212" s="146"/>
      <c r="F212" s="146"/>
      <c r="G212" s="147"/>
      <c r="H212" s="146"/>
      <c r="I212" s="146"/>
      <c r="J212" s="146"/>
      <c r="K212" s="136"/>
    </row>
    <row r="213" spans="1:11" ht="15">
      <c r="A213" s="143">
        <v>209</v>
      </c>
      <c r="B213" s="143">
        <v>450</v>
      </c>
      <c r="C213" s="144">
        <v>53</v>
      </c>
      <c r="D213" s="145">
        <v>54</v>
      </c>
      <c r="E213" s="146"/>
      <c r="F213" s="146"/>
      <c r="G213" s="147"/>
      <c r="H213" s="146"/>
      <c r="I213" s="146"/>
      <c r="J213" s="146"/>
      <c r="K213" s="136"/>
    </row>
    <row r="214" spans="1:11" ht="15">
      <c r="A214" s="143">
        <v>210</v>
      </c>
      <c r="B214" s="143">
        <v>452</v>
      </c>
      <c r="C214" s="144">
        <v>69</v>
      </c>
      <c r="D214" s="145">
        <v>75</v>
      </c>
      <c r="E214" s="146"/>
      <c r="F214" s="146"/>
      <c r="G214" s="147"/>
      <c r="H214" s="146"/>
      <c r="I214" s="146"/>
      <c r="J214" s="146"/>
      <c r="K214" s="136"/>
    </row>
    <row r="215" spans="1:11" ht="15">
      <c r="A215" s="143">
        <v>211</v>
      </c>
      <c r="B215" s="143">
        <v>453</v>
      </c>
      <c r="C215" s="144">
        <v>75</v>
      </c>
      <c r="D215" s="145">
        <v>72</v>
      </c>
      <c r="E215" s="146"/>
      <c r="F215" s="146"/>
      <c r="G215" s="147"/>
      <c r="H215" s="146"/>
      <c r="I215" s="146"/>
      <c r="J215" s="146"/>
      <c r="K215" s="136"/>
    </row>
    <row r="216" spans="1:11" ht="15">
      <c r="A216" s="143">
        <v>212</v>
      </c>
      <c r="B216" s="143">
        <v>454</v>
      </c>
      <c r="C216" s="144">
        <v>48</v>
      </c>
      <c r="D216" s="145">
        <v>50</v>
      </c>
      <c r="E216" s="146"/>
      <c r="F216" s="146"/>
      <c r="G216" s="147"/>
      <c r="H216" s="146"/>
      <c r="I216" s="146"/>
      <c r="J216" s="146"/>
      <c r="K216" s="136"/>
    </row>
    <row r="217" spans="1:11" ht="15">
      <c r="A217" s="143">
        <v>213</v>
      </c>
      <c r="B217" s="143">
        <v>455</v>
      </c>
      <c r="C217" s="144">
        <v>45</v>
      </c>
      <c r="D217" s="145">
        <v>46</v>
      </c>
      <c r="E217" s="146"/>
      <c r="F217" s="146"/>
      <c r="G217" s="147"/>
      <c r="H217" s="146"/>
      <c r="I217" s="146"/>
      <c r="J217" s="146"/>
      <c r="K217" s="136"/>
    </row>
    <row r="218" spans="1:11" ht="15">
      <c r="A218" s="143">
        <v>214</v>
      </c>
      <c r="B218" s="143">
        <v>456</v>
      </c>
      <c r="C218" s="144">
        <v>71</v>
      </c>
      <c r="D218" s="145">
        <v>72</v>
      </c>
      <c r="E218" s="146"/>
      <c r="F218" s="146"/>
      <c r="G218" s="147"/>
      <c r="H218" s="146"/>
      <c r="I218" s="146"/>
      <c r="J218" s="146"/>
      <c r="K218" s="136"/>
    </row>
    <row r="219" spans="1:11" ht="15">
      <c r="A219" s="143">
        <v>215</v>
      </c>
      <c r="B219" s="143">
        <v>457</v>
      </c>
      <c r="C219" s="144">
        <v>73</v>
      </c>
      <c r="D219" s="145">
        <v>72</v>
      </c>
      <c r="E219" s="146"/>
      <c r="F219" s="146"/>
      <c r="G219" s="147"/>
      <c r="H219" s="146"/>
      <c r="I219" s="146"/>
      <c r="J219" s="146"/>
      <c r="K219" s="136"/>
    </row>
    <row r="220" spans="1:11" ht="15">
      <c r="A220" s="143">
        <v>216</v>
      </c>
      <c r="B220" s="143">
        <v>458</v>
      </c>
      <c r="C220" s="144">
        <v>25</v>
      </c>
      <c r="D220" s="145">
        <v>25</v>
      </c>
      <c r="E220" s="146"/>
      <c r="F220" s="146"/>
      <c r="G220" s="147"/>
      <c r="H220" s="146"/>
      <c r="I220" s="146"/>
      <c r="J220" s="146"/>
      <c r="K220" s="136"/>
    </row>
    <row r="221" spans="1:11" ht="15">
      <c r="A221" s="143">
        <v>217</v>
      </c>
      <c r="B221" s="143">
        <v>460</v>
      </c>
      <c r="C221" s="144">
        <v>57</v>
      </c>
      <c r="D221" s="145">
        <v>62</v>
      </c>
      <c r="E221" s="146"/>
      <c r="F221" s="146"/>
      <c r="G221" s="147"/>
      <c r="H221" s="146"/>
      <c r="I221" s="146"/>
      <c r="J221" s="146"/>
      <c r="K221" s="136"/>
    </row>
    <row r="222" spans="1:11" ht="15">
      <c r="A222" s="143">
        <v>218</v>
      </c>
      <c r="B222" s="143">
        <v>462</v>
      </c>
      <c r="C222" s="144">
        <v>33</v>
      </c>
      <c r="D222" s="145">
        <v>36</v>
      </c>
      <c r="E222" s="146"/>
      <c r="F222" s="146"/>
      <c r="G222" s="147"/>
      <c r="H222" s="146"/>
      <c r="I222" s="146"/>
      <c r="J222" s="146"/>
      <c r="K222" s="136"/>
    </row>
    <row r="223" spans="1:11" ht="15">
      <c r="A223" s="143">
        <v>219</v>
      </c>
      <c r="B223" s="143">
        <v>465</v>
      </c>
      <c r="C223" s="144">
        <v>61</v>
      </c>
      <c r="D223" s="145">
        <v>61</v>
      </c>
      <c r="E223" s="146"/>
      <c r="F223" s="146"/>
      <c r="G223" s="147"/>
      <c r="H223" s="146"/>
      <c r="I223" s="146"/>
      <c r="J223" s="146"/>
      <c r="K223" s="136"/>
    </row>
    <row r="224" spans="1:11" ht="15">
      <c r="A224" s="143">
        <v>220</v>
      </c>
      <c r="B224" s="143">
        <v>467</v>
      </c>
      <c r="C224" s="144">
        <v>70</v>
      </c>
      <c r="D224" s="145">
        <v>69</v>
      </c>
      <c r="E224" s="146"/>
      <c r="F224" s="146"/>
      <c r="G224" s="147"/>
      <c r="H224" s="146"/>
      <c r="I224" s="146"/>
      <c r="J224" s="146"/>
      <c r="K224" s="136"/>
    </row>
    <row r="225" spans="1:42" ht="15">
      <c r="A225" s="143">
        <v>221</v>
      </c>
      <c r="B225" s="143">
        <v>468</v>
      </c>
      <c r="C225" s="144">
        <v>54</v>
      </c>
      <c r="D225" s="145">
        <v>55</v>
      </c>
      <c r="E225" s="146"/>
      <c r="F225" s="146"/>
      <c r="G225" s="147"/>
      <c r="H225" s="146"/>
      <c r="I225" s="146"/>
      <c r="J225" s="146"/>
      <c r="K225" s="136"/>
      <c r="AO225" s="137"/>
      <c r="AP225" s="137"/>
    </row>
    <row r="226" spans="1:11" ht="15">
      <c r="A226" s="143">
        <v>222</v>
      </c>
      <c r="B226" s="143">
        <v>469</v>
      </c>
      <c r="C226" s="144">
        <v>51</v>
      </c>
      <c r="D226" s="145">
        <v>48</v>
      </c>
      <c r="E226" s="146"/>
      <c r="F226" s="146"/>
      <c r="G226" s="147"/>
      <c r="H226" s="146"/>
      <c r="I226" s="146"/>
      <c r="J226" s="146"/>
      <c r="K226" s="136"/>
    </row>
    <row r="227" spans="1:11" ht="15">
      <c r="A227" s="143">
        <v>223</v>
      </c>
      <c r="B227" s="143">
        <v>470</v>
      </c>
      <c r="C227" s="144">
        <v>54</v>
      </c>
      <c r="D227" s="145">
        <v>55</v>
      </c>
      <c r="E227" s="146"/>
      <c r="F227" s="146"/>
      <c r="G227" s="147"/>
      <c r="H227" s="146"/>
      <c r="I227" s="146"/>
      <c r="J227" s="146"/>
      <c r="K227" s="136"/>
    </row>
    <row r="228" spans="1:40" ht="15">
      <c r="A228" s="143">
        <v>224</v>
      </c>
      <c r="B228" s="143">
        <v>472</v>
      </c>
      <c r="C228" s="144">
        <v>52</v>
      </c>
      <c r="D228" s="145">
        <v>55</v>
      </c>
      <c r="E228" s="146"/>
      <c r="F228" s="146"/>
      <c r="G228" s="147"/>
      <c r="H228" s="146"/>
      <c r="I228" s="146"/>
      <c r="J228" s="146"/>
      <c r="K228" s="136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</row>
    <row r="229" spans="1:11" ht="15">
      <c r="A229" s="143">
        <v>225</v>
      </c>
      <c r="B229" s="143">
        <v>473</v>
      </c>
      <c r="C229" s="144">
        <v>40</v>
      </c>
      <c r="D229" s="145">
        <v>44</v>
      </c>
      <c r="E229" s="146"/>
      <c r="F229" s="146"/>
      <c r="G229" s="147"/>
      <c r="H229" s="146"/>
      <c r="I229" s="146"/>
      <c r="J229" s="146"/>
      <c r="K229" s="136"/>
    </row>
    <row r="230" spans="1:11" ht="15">
      <c r="A230" s="143">
        <v>226</v>
      </c>
      <c r="B230" s="143">
        <v>474</v>
      </c>
      <c r="C230" s="144">
        <v>40</v>
      </c>
      <c r="D230" s="145">
        <v>40</v>
      </c>
      <c r="E230" s="146"/>
      <c r="F230" s="146"/>
      <c r="G230" s="147"/>
      <c r="H230" s="146"/>
      <c r="I230" s="146"/>
      <c r="J230" s="146"/>
      <c r="K230" s="136"/>
    </row>
    <row r="231" spans="1:11" ht="15">
      <c r="A231" s="143">
        <v>227</v>
      </c>
      <c r="B231" s="143">
        <v>476</v>
      </c>
      <c r="C231" s="144">
        <v>46</v>
      </c>
      <c r="D231" s="145">
        <v>47</v>
      </c>
      <c r="E231" s="146"/>
      <c r="F231" s="146"/>
      <c r="G231" s="147"/>
      <c r="H231" s="146"/>
      <c r="I231" s="146"/>
      <c r="J231" s="146"/>
      <c r="K231" s="136"/>
    </row>
    <row r="232" spans="1:40" ht="15">
      <c r="A232" s="143">
        <v>228</v>
      </c>
      <c r="B232" s="143">
        <v>477</v>
      </c>
      <c r="C232" s="144">
        <v>74</v>
      </c>
      <c r="D232" s="145">
        <v>75</v>
      </c>
      <c r="E232" s="146"/>
      <c r="F232" s="146"/>
      <c r="G232" s="147"/>
      <c r="H232" s="146"/>
      <c r="I232" s="146"/>
      <c r="J232" s="146"/>
      <c r="K232" s="136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</row>
    <row r="233" spans="1:11" ht="15">
      <c r="A233" s="143">
        <v>229</v>
      </c>
      <c r="B233" s="143">
        <v>478</v>
      </c>
      <c r="C233" s="144">
        <v>54</v>
      </c>
      <c r="D233" s="145">
        <v>54</v>
      </c>
      <c r="E233" s="146"/>
      <c r="F233" s="146"/>
      <c r="G233" s="147"/>
      <c r="H233" s="146"/>
      <c r="I233" s="146"/>
      <c r="J233" s="146"/>
      <c r="K233" s="136"/>
    </row>
    <row r="234" spans="1:41" ht="15">
      <c r="A234" s="143">
        <v>230</v>
      </c>
      <c r="B234" s="143">
        <v>479</v>
      </c>
      <c r="C234" s="144">
        <v>46</v>
      </c>
      <c r="D234" s="145">
        <v>35</v>
      </c>
      <c r="E234" s="146"/>
      <c r="F234" s="146"/>
      <c r="G234" s="147"/>
      <c r="H234" s="146"/>
      <c r="I234" s="146"/>
      <c r="J234" s="146"/>
      <c r="K234" s="136"/>
      <c r="AO234" s="137"/>
    </row>
    <row r="235" spans="1:11" ht="15">
      <c r="A235" s="143">
        <v>231</v>
      </c>
      <c r="B235" s="143">
        <v>481</v>
      </c>
      <c r="C235" s="144">
        <v>49</v>
      </c>
      <c r="D235" s="145">
        <v>40</v>
      </c>
      <c r="E235" s="146"/>
      <c r="F235" s="146"/>
      <c r="G235" s="147"/>
      <c r="H235" s="146"/>
      <c r="I235" s="146"/>
      <c r="J235" s="146"/>
      <c r="K235" s="136"/>
    </row>
    <row r="236" spans="1:11" ht="15">
      <c r="A236" s="143">
        <v>232</v>
      </c>
      <c r="B236" s="143">
        <v>482</v>
      </c>
      <c r="C236" s="144">
        <v>43</v>
      </c>
      <c r="D236" s="145">
        <v>38</v>
      </c>
      <c r="E236" s="146"/>
      <c r="F236" s="146"/>
      <c r="G236" s="147"/>
      <c r="H236" s="146"/>
      <c r="I236" s="146"/>
      <c r="J236" s="146"/>
      <c r="K236" s="136"/>
    </row>
    <row r="237" spans="1:41" ht="15">
      <c r="A237" s="143">
        <v>233</v>
      </c>
      <c r="B237" s="143">
        <v>483</v>
      </c>
      <c r="C237" s="144">
        <v>40</v>
      </c>
      <c r="D237" s="145">
        <v>43</v>
      </c>
      <c r="E237" s="146"/>
      <c r="F237" s="146"/>
      <c r="G237" s="147"/>
      <c r="H237" s="146"/>
      <c r="I237" s="146"/>
      <c r="J237" s="146"/>
      <c r="K237" s="136"/>
      <c r="AO237" s="137"/>
    </row>
    <row r="238" spans="1:11" ht="15">
      <c r="A238" s="143">
        <v>234</v>
      </c>
      <c r="B238" s="143">
        <v>484</v>
      </c>
      <c r="C238" s="144">
        <v>72</v>
      </c>
      <c r="D238" s="145">
        <v>77</v>
      </c>
      <c r="E238" s="146"/>
      <c r="F238" s="146"/>
      <c r="G238" s="147"/>
      <c r="H238" s="146"/>
      <c r="I238" s="146"/>
      <c r="J238" s="146"/>
      <c r="K238" s="136"/>
    </row>
    <row r="239" spans="1:11" ht="15">
      <c r="A239" s="143">
        <v>235</v>
      </c>
      <c r="B239" s="143">
        <v>485</v>
      </c>
      <c r="C239" s="144">
        <v>48</v>
      </c>
      <c r="D239" s="145">
        <v>40</v>
      </c>
      <c r="E239" s="146"/>
      <c r="F239" s="146"/>
      <c r="G239" s="147"/>
      <c r="H239" s="146"/>
      <c r="I239" s="146"/>
      <c r="J239" s="146"/>
      <c r="K239" s="136"/>
    </row>
    <row r="240" spans="1:74" ht="15">
      <c r="A240" s="143">
        <v>236</v>
      </c>
      <c r="B240" s="143">
        <v>486</v>
      </c>
      <c r="C240" s="144">
        <v>56</v>
      </c>
      <c r="D240" s="145">
        <v>57</v>
      </c>
      <c r="E240" s="146"/>
      <c r="F240" s="146"/>
      <c r="G240" s="147"/>
      <c r="H240" s="146"/>
      <c r="I240" s="146"/>
      <c r="J240" s="146"/>
      <c r="K240" s="136"/>
      <c r="AO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  <c r="BT240" s="137"/>
      <c r="BU240" s="137"/>
      <c r="BV240" s="137"/>
    </row>
    <row r="241" spans="1:11" ht="15">
      <c r="A241" s="143">
        <v>237</v>
      </c>
      <c r="B241" s="143">
        <v>487</v>
      </c>
      <c r="C241" s="144">
        <v>71</v>
      </c>
      <c r="D241" s="145">
        <v>77</v>
      </c>
      <c r="E241" s="146"/>
      <c r="F241" s="146"/>
      <c r="G241" s="147"/>
      <c r="H241" s="146"/>
      <c r="I241" s="146"/>
      <c r="J241" s="146"/>
      <c r="K241" s="136"/>
    </row>
    <row r="242" spans="1:11" ht="15">
      <c r="A242" s="143">
        <v>238</v>
      </c>
      <c r="B242" s="143">
        <v>488</v>
      </c>
      <c r="C242" s="144">
        <v>74</v>
      </c>
      <c r="D242" s="145">
        <v>75</v>
      </c>
      <c r="E242" s="146"/>
      <c r="F242" s="146"/>
      <c r="G242" s="147"/>
      <c r="H242" s="146"/>
      <c r="I242" s="146"/>
      <c r="J242" s="146"/>
      <c r="K242" s="136"/>
    </row>
    <row r="243" spans="1:11" ht="15">
      <c r="A243" s="143">
        <v>239</v>
      </c>
      <c r="B243" s="143">
        <v>489</v>
      </c>
      <c r="C243" s="144">
        <v>34</v>
      </c>
      <c r="D243" s="145">
        <v>35</v>
      </c>
      <c r="E243" s="146"/>
      <c r="F243" s="146"/>
      <c r="G243" s="147"/>
      <c r="H243" s="146"/>
      <c r="I243" s="146"/>
      <c r="J243" s="146"/>
      <c r="K243" s="136"/>
    </row>
    <row r="244" spans="1:11" ht="15">
      <c r="A244" s="143">
        <v>240</v>
      </c>
      <c r="B244" s="143">
        <v>490</v>
      </c>
      <c r="C244" s="144">
        <v>42</v>
      </c>
      <c r="D244" s="145">
        <v>45</v>
      </c>
      <c r="E244" s="146"/>
      <c r="F244" s="146"/>
      <c r="G244" s="147"/>
      <c r="H244" s="146"/>
      <c r="I244" s="146"/>
      <c r="J244" s="146"/>
      <c r="K244" s="136"/>
    </row>
    <row r="245" spans="1:11" ht="15">
      <c r="A245" s="143">
        <v>241</v>
      </c>
      <c r="B245" s="143">
        <v>491</v>
      </c>
      <c r="C245" s="144">
        <v>53</v>
      </c>
      <c r="D245" s="145">
        <v>54</v>
      </c>
      <c r="E245" s="146"/>
      <c r="F245" s="146"/>
      <c r="G245" s="147"/>
      <c r="H245" s="146"/>
      <c r="I245" s="146"/>
      <c r="J245" s="146"/>
      <c r="K245" s="136"/>
    </row>
    <row r="246" spans="1:11" ht="15">
      <c r="A246" s="143">
        <v>242</v>
      </c>
      <c r="B246" s="143">
        <v>492</v>
      </c>
      <c r="C246" s="144">
        <v>73</v>
      </c>
      <c r="D246" s="145">
        <v>68</v>
      </c>
      <c r="E246" s="146"/>
      <c r="F246" s="146"/>
      <c r="G246" s="147"/>
      <c r="H246" s="146"/>
      <c r="I246" s="146"/>
      <c r="J246" s="146"/>
      <c r="K246" s="136"/>
    </row>
    <row r="247" spans="1:10" ht="15">
      <c r="A247" s="143"/>
      <c r="B247" s="143"/>
      <c r="C247" s="144"/>
      <c r="D247" s="145"/>
      <c r="E247" s="146"/>
      <c r="F247" s="146"/>
      <c r="G247" s="146"/>
      <c r="H247" s="146"/>
      <c r="I247" s="146"/>
      <c r="J247" s="146"/>
    </row>
    <row r="248" spans="1:10" ht="15">
      <c r="A248" s="143"/>
      <c r="B248" s="143"/>
      <c r="C248" s="144"/>
      <c r="D248" s="145"/>
      <c r="E248" s="146"/>
      <c r="F248" s="146"/>
      <c r="G248" s="146"/>
      <c r="H248" s="146"/>
      <c r="I248" s="146"/>
      <c r="J248" s="146"/>
    </row>
    <row r="249" spans="1:10" ht="15">
      <c r="A249" s="143"/>
      <c r="B249" s="143"/>
      <c r="C249" s="144"/>
      <c r="D249" s="145"/>
      <c r="E249" s="146"/>
      <c r="F249" s="146"/>
      <c r="G249" s="146"/>
      <c r="H249" s="146"/>
      <c r="I249" s="146"/>
      <c r="J249" s="146"/>
    </row>
    <row r="250" spans="1:10" ht="15">
      <c r="A250" s="143"/>
      <c r="B250" s="143"/>
      <c r="C250" s="144"/>
      <c r="D250" s="145"/>
      <c r="E250" s="146"/>
      <c r="F250" s="146"/>
      <c r="G250" s="146"/>
      <c r="H250" s="146"/>
      <c r="I250" s="146"/>
      <c r="J250" s="146"/>
    </row>
    <row r="251" spans="1:10" ht="15">
      <c r="A251" s="143"/>
      <c r="B251" s="143"/>
      <c r="C251" s="144"/>
      <c r="D251" s="145"/>
      <c r="E251" s="146"/>
      <c r="F251" s="146"/>
      <c r="G251" s="146"/>
      <c r="H251" s="146"/>
      <c r="I251" s="146"/>
      <c r="J251" s="146"/>
    </row>
    <row r="252" spans="1:10" ht="15">
      <c r="A252" s="143"/>
      <c r="B252" s="143"/>
      <c r="C252" s="144"/>
      <c r="D252" s="145"/>
      <c r="E252" s="146"/>
      <c r="F252" s="146"/>
      <c r="G252" s="146"/>
      <c r="H252" s="146"/>
      <c r="I252" s="146"/>
      <c r="J252" s="146"/>
    </row>
    <row r="253" spans="1:55" ht="15">
      <c r="A253" s="143"/>
      <c r="B253" s="143"/>
      <c r="C253" s="144"/>
      <c r="D253" s="149"/>
      <c r="E253" s="146"/>
      <c r="F253" s="146"/>
      <c r="G253" s="146"/>
      <c r="H253" s="146"/>
      <c r="I253" s="146"/>
      <c r="J253" s="146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</row>
    <row r="254" spans="1:10" ht="15">
      <c r="A254" s="143"/>
      <c r="B254" s="143"/>
      <c r="C254" s="144"/>
      <c r="D254" s="145"/>
      <c r="E254" s="146"/>
      <c r="F254" s="146"/>
      <c r="G254" s="146"/>
      <c r="H254" s="146"/>
      <c r="I254" s="146"/>
      <c r="J254" s="146"/>
    </row>
    <row r="255" spans="1:55" ht="15">
      <c r="A255" s="143"/>
      <c r="B255" s="143"/>
      <c r="C255" s="144"/>
      <c r="D255" s="145"/>
      <c r="E255" s="146"/>
      <c r="F255" s="146"/>
      <c r="G255" s="146"/>
      <c r="H255" s="146"/>
      <c r="I255" s="146"/>
      <c r="J255" s="146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</row>
    <row r="256" spans="1:55" ht="15">
      <c r="A256" s="143"/>
      <c r="B256" s="143"/>
      <c r="C256" s="144"/>
      <c r="D256" s="145"/>
      <c r="E256" s="146"/>
      <c r="F256" s="146"/>
      <c r="G256" s="146"/>
      <c r="H256" s="146"/>
      <c r="I256" s="146"/>
      <c r="J256" s="146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</row>
    <row r="257" spans="1:42" ht="15">
      <c r="A257" s="143"/>
      <c r="B257" s="143"/>
      <c r="C257" s="144"/>
      <c r="D257" s="145"/>
      <c r="E257" s="146"/>
      <c r="F257" s="146"/>
      <c r="G257" s="146"/>
      <c r="H257" s="146"/>
      <c r="I257" s="146"/>
      <c r="J257" s="146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AO257" s="137"/>
      <c r="AP257" s="137"/>
    </row>
    <row r="258" spans="1:25" ht="15">
      <c r="A258" s="143"/>
      <c r="B258" s="143"/>
      <c r="C258" s="144"/>
      <c r="D258" s="145"/>
      <c r="E258" s="146"/>
      <c r="F258" s="146"/>
      <c r="G258" s="146"/>
      <c r="H258" s="146"/>
      <c r="I258" s="146"/>
      <c r="J258" s="146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</row>
    <row r="259" spans="1:25" ht="15">
      <c r="A259" s="143"/>
      <c r="B259" s="143"/>
      <c r="C259" s="144"/>
      <c r="D259" s="145"/>
      <c r="E259" s="146"/>
      <c r="F259" s="146"/>
      <c r="G259" s="146"/>
      <c r="H259" s="146"/>
      <c r="I259" s="146"/>
      <c r="J259" s="146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</row>
    <row r="260" spans="1:25" ht="15">
      <c r="A260" s="143"/>
      <c r="B260" s="143"/>
      <c r="C260" s="144"/>
      <c r="D260" s="145"/>
      <c r="E260" s="146"/>
      <c r="F260" s="146"/>
      <c r="G260" s="146"/>
      <c r="H260" s="146"/>
      <c r="I260" s="146"/>
      <c r="J260" s="146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</row>
    <row r="261" spans="1:25" ht="15">
      <c r="A261" s="143"/>
      <c r="B261" s="143"/>
      <c r="C261" s="144"/>
      <c r="D261" s="145"/>
      <c r="E261" s="146"/>
      <c r="F261" s="146"/>
      <c r="G261" s="146"/>
      <c r="H261" s="146"/>
      <c r="I261" s="146"/>
      <c r="J261" s="146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</row>
    <row r="262" spans="1:25" ht="15">
      <c r="A262" s="143"/>
      <c r="B262" s="143"/>
      <c r="C262" s="144"/>
      <c r="D262" s="145"/>
      <c r="E262" s="146"/>
      <c r="F262" s="146"/>
      <c r="G262" s="146"/>
      <c r="H262" s="146"/>
      <c r="I262" s="146"/>
      <c r="J262" s="146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</row>
    <row r="263" spans="1:40" ht="15">
      <c r="A263" s="143"/>
      <c r="B263" s="143"/>
      <c r="C263" s="144"/>
      <c r="D263" s="145"/>
      <c r="E263" s="146"/>
      <c r="F263" s="146"/>
      <c r="G263" s="146"/>
      <c r="H263" s="146"/>
      <c r="I263" s="146"/>
      <c r="J263" s="146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</row>
    <row r="264" spans="1:41" ht="15">
      <c r="A264" s="143"/>
      <c r="B264" s="143"/>
      <c r="C264" s="144"/>
      <c r="D264" s="149"/>
      <c r="E264" s="146"/>
      <c r="F264" s="146"/>
      <c r="G264" s="146"/>
      <c r="H264" s="146"/>
      <c r="I264" s="146"/>
      <c r="J264" s="146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AO264" s="137"/>
    </row>
    <row r="265" spans="1:55" ht="15">
      <c r="A265" s="143"/>
      <c r="B265" s="143"/>
      <c r="C265" s="144"/>
      <c r="D265" s="145"/>
      <c r="E265" s="146"/>
      <c r="F265" s="146"/>
      <c r="G265" s="146"/>
      <c r="H265" s="146"/>
      <c r="I265" s="146"/>
      <c r="J265" s="146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</row>
    <row r="266" spans="1:25" ht="15">
      <c r="A266" s="143"/>
      <c r="B266" s="143"/>
      <c r="C266" s="144"/>
      <c r="D266" s="145"/>
      <c r="E266" s="146"/>
      <c r="F266" s="146"/>
      <c r="G266" s="146"/>
      <c r="H266" s="146"/>
      <c r="I266" s="146"/>
      <c r="J266" s="146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</row>
    <row r="267" spans="1:10" ht="15">
      <c r="A267" s="143"/>
      <c r="B267" s="143"/>
      <c r="C267" s="144"/>
      <c r="D267" s="145"/>
      <c r="E267" s="146"/>
      <c r="F267" s="146"/>
      <c r="G267" s="146"/>
      <c r="H267" s="146"/>
      <c r="I267" s="146"/>
      <c r="J267" s="146"/>
    </row>
    <row r="268" spans="1:25" ht="15">
      <c r="A268" s="143"/>
      <c r="B268" s="143"/>
      <c r="C268" s="144"/>
      <c r="D268" s="145"/>
      <c r="E268" s="146"/>
      <c r="F268" s="146"/>
      <c r="G268" s="146"/>
      <c r="H268" s="146"/>
      <c r="I268" s="146"/>
      <c r="J268" s="146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</row>
    <row r="269" spans="1:55" ht="15">
      <c r="A269" s="143"/>
      <c r="B269" s="143"/>
      <c r="C269" s="144"/>
      <c r="D269" s="145"/>
      <c r="E269" s="146"/>
      <c r="F269" s="146"/>
      <c r="G269" s="146"/>
      <c r="H269" s="146"/>
      <c r="I269" s="146"/>
      <c r="J269" s="146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</row>
    <row r="270" spans="1:40" ht="15">
      <c r="A270" s="143"/>
      <c r="B270" s="143"/>
      <c r="C270" s="144"/>
      <c r="D270" s="145"/>
      <c r="E270" s="146"/>
      <c r="F270" s="146"/>
      <c r="G270" s="146"/>
      <c r="H270" s="146"/>
      <c r="I270" s="146"/>
      <c r="J270" s="146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</row>
    <row r="271" spans="1:74" ht="15">
      <c r="A271" s="143"/>
      <c r="B271" s="143"/>
      <c r="C271" s="144"/>
      <c r="D271" s="145"/>
      <c r="E271" s="146"/>
      <c r="F271" s="146"/>
      <c r="G271" s="146"/>
      <c r="H271" s="146"/>
      <c r="I271" s="146"/>
      <c r="J271" s="146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  <c r="BT271" s="137"/>
      <c r="BU271" s="137"/>
      <c r="BV271" s="137"/>
    </row>
    <row r="272" spans="1:40" ht="15">
      <c r="A272" s="143"/>
      <c r="B272" s="143"/>
      <c r="C272" s="144"/>
      <c r="D272" s="145"/>
      <c r="E272" s="146"/>
      <c r="F272" s="146"/>
      <c r="G272" s="146"/>
      <c r="H272" s="146"/>
      <c r="I272" s="146"/>
      <c r="J272" s="146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50"/>
      <c r="AL272" s="150"/>
      <c r="AM272" s="150"/>
      <c r="AN272" s="150"/>
    </row>
    <row r="273" spans="1:25" ht="15">
      <c r="A273" s="143"/>
      <c r="B273" s="143"/>
      <c r="C273" s="144"/>
      <c r="D273" s="145"/>
      <c r="E273" s="146"/>
      <c r="F273" s="146"/>
      <c r="G273" s="146"/>
      <c r="H273" s="146"/>
      <c r="I273" s="146"/>
      <c r="J273" s="146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</row>
    <row r="274" spans="1:25" ht="15">
      <c r="A274" s="143"/>
      <c r="B274" s="143"/>
      <c r="C274" s="144"/>
      <c r="D274" s="145"/>
      <c r="E274" s="146"/>
      <c r="F274" s="146"/>
      <c r="G274" s="146"/>
      <c r="H274" s="146"/>
      <c r="I274" s="146"/>
      <c r="J274" s="146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</row>
    <row r="275" spans="1:40" ht="15">
      <c r="A275" s="143"/>
      <c r="B275" s="143"/>
      <c r="C275" s="144"/>
      <c r="D275" s="145"/>
      <c r="E275" s="146"/>
      <c r="F275" s="146"/>
      <c r="G275" s="146"/>
      <c r="H275" s="146"/>
      <c r="I275" s="146"/>
      <c r="J275" s="146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</row>
    <row r="276" spans="1:10" ht="15">
      <c r="A276" s="143"/>
      <c r="B276" s="143"/>
      <c r="C276" s="144"/>
      <c r="D276" s="145"/>
      <c r="E276" s="146"/>
      <c r="F276" s="146"/>
      <c r="G276" s="146"/>
      <c r="H276" s="146"/>
      <c r="I276" s="146"/>
      <c r="J276" s="146"/>
    </row>
    <row r="277" spans="1:74" ht="15">
      <c r="A277" s="143"/>
      <c r="B277" s="143"/>
      <c r="C277" s="144"/>
      <c r="D277" s="145"/>
      <c r="E277" s="146"/>
      <c r="F277" s="146"/>
      <c r="G277" s="146"/>
      <c r="H277" s="146"/>
      <c r="I277" s="146"/>
      <c r="J277" s="146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  <c r="BT277" s="137"/>
      <c r="BU277" s="137"/>
      <c r="BV277" s="137"/>
    </row>
    <row r="278" spans="1:74" ht="15">
      <c r="A278" s="143"/>
      <c r="B278" s="143"/>
      <c r="C278" s="144"/>
      <c r="D278" s="145"/>
      <c r="E278" s="146"/>
      <c r="F278" s="146"/>
      <c r="G278" s="146"/>
      <c r="H278" s="146"/>
      <c r="I278" s="146"/>
      <c r="J278" s="146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  <c r="BT278" s="137"/>
      <c r="BU278" s="137"/>
      <c r="BV278" s="137"/>
    </row>
    <row r="279" spans="1:40" ht="15">
      <c r="A279" s="143"/>
      <c r="B279" s="143"/>
      <c r="C279" s="144"/>
      <c r="D279" s="145"/>
      <c r="E279" s="146"/>
      <c r="F279" s="146"/>
      <c r="G279" s="146"/>
      <c r="H279" s="146"/>
      <c r="I279" s="146"/>
      <c r="J279" s="146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</row>
    <row r="280" spans="1:74" ht="15">
      <c r="A280" s="143"/>
      <c r="B280" s="143"/>
      <c r="C280" s="144"/>
      <c r="D280" s="145"/>
      <c r="E280" s="146"/>
      <c r="F280" s="146"/>
      <c r="G280" s="146"/>
      <c r="H280" s="146"/>
      <c r="I280" s="146"/>
      <c r="J280" s="146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  <c r="BT280" s="137"/>
      <c r="BU280" s="137"/>
      <c r="BV280" s="137"/>
    </row>
    <row r="281" spans="1:74" ht="15">
      <c r="A281" s="143"/>
      <c r="B281" s="143"/>
      <c r="C281" s="144"/>
      <c r="D281" s="145"/>
      <c r="E281" s="146"/>
      <c r="F281" s="146"/>
      <c r="G281" s="146"/>
      <c r="H281" s="146"/>
      <c r="I281" s="146"/>
      <c r="J281" s="146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  <c r="BT281" s="137"/>
      <c r="BU281" s="137"/>
      <c r="BV281" s="137"/>
    </row>
    <row r="282" spans="1:74" ht="15">
      <c r="A282" s="143"/>
      <c r="B282" s="143"/>
      <c r="C282" s="144"/>
      <c r="D282" s="145"/>
      <c r="E282" s="146"/>
      <c r="F282" s="146"/>
      <c r="G282" s="146"/>
      <c r="H282" s="146"/>
      <c r="I282" s="146"/>
      <c r="J282" s="146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  <c r="BT282" s="137"/>
      <c r="BU282" s="137"/>
      <c r="BV282" s="137"/>
    </row>
    <row r="283" spans="1:42" ht="15">
      <c r="A283" s="143"/>
      <c r="B283" s="143"/>
      <c r="C283" s="144"/>
      <c r="D283" s="145"/>
      <c r="E283" s="146"/>
      <c r="F283" s="146"/>
      <c r="G283" s="146"/>
      <c r="H283" s="146"/>
      <c r="I283" s="146"/>
      <c r="J283" s="146"/>
      <c r="L283" s="150"/>
      <c r="M283" s="150"/>
      <c r="N283" s="150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AO283" s="137"/>
      <c r="AP283" s="137"/>
    </row>
    <row r="284" spans="1:74" ht="15">
      <c r="A284" s="143"/>
      <c r="B284" s="143"/>
      <c r="C284" s="144"/>
      <c r="D284" s="145"/>
      <c r="E284" s="146"/>
      <c r="F284" s="146"/>
      <c r="G284" s="146"/>
      <c r="H284" s="146"/>
      <c r="I284" s="146"/>
      <c r="J284" s="146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  <c r="BT284" s="137"/>
      <c r="BU284" s="137"/>
      <c r="BV284" s="137"/>
    </row>
    <row r="285" spans="1:10" ht="15">
      <c r="A285" s="143"/>
      <c r="B285" s="143"/>
      <c r="C285" s="144"/>
      <c r="D285" s="145"/>
      <c r="E285" s="146"/>
      <c r="F285" s="146"/>
      <c r="G285" s="146"/>
      <c r="H285" s="146"/>
      <c r="I285" s="146"/>
      <c r="J285" s="146"/>
    </row>
    <row r="286" spans="1:55" ht="15">
      <c r="A286" s="143"/>
      <c r="B286" s="143"/>
      <c r="C286" s="144"/>
      <c r="D286" s="145"/>
      <c r="E286" s="146"/>
      <c r="F286" s="146"/>
      <c r="G286" s="146"/>
      <c r="H286" s="146"/>
      <c r="I286" s="146"/>
      <c r="J286" s="146"/>
      <c r="L286" s="137"/>
      <c r="M286" s="137"/>
      <c r="N286" s="137"/>
      <c r="O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</row>
    <row r="287" spans="1:15" ht="15">
      <c r="A287" s="143"/>
      <c r="B287" s="143"/>
      <c r="C287" s="144"/>
      <c r="D287" s="145"/>
      <c r="E287" s="146"/>
      <c r="F287" s="146"/>
      <c r="G287" s="146"/>
      <c r="H287" s="146"/>
      <c r="I287" s="146"/>
      <c r="J287" s="146"/>
      <c r="L287" s="137"/>
      <c r="M287" s="137"/>
      <c r="N287" s="137"/>
      <c r="O287" s="137"/>
    </row>
    <row r="288" spans="1:40" ht="15">
      <c r="A288" s="143"/>
      <c r="B288" s="143"/>
      <c r="C288" s="144"/>
      <c r="D288" s="145"/>
      <c r="E288" s="146"/>
      <c r="F288" s="146"/>
      <c r="G288" s="146"/>
      <c r="H288" s="146"/>
      <c r="I288" s="146"/>
      <c r="J288" s="146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</row>
    <row r="289" spans="1:55" ht="15">
      <c r="A289" s="143"/>
      <c r="B289" s="143"/>
      <c r="C289" s="144"/>
      <c r="D289" s="149"/>
      <c r="E289" s="146"/>
      <c r="F289" s="146"/>
      <c r="G289" s="146"/>
      <c r="H289" s="146"/>
      <c r="I289" s="146"/>
      <c r="J289" s="146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</row>
    <row r="290" spans="1:15" ht="15">
      <c r="A290" s="143"/>
      <c r="B290" s="143"/>
      <c r="C290" s="144"/>
      <c r="D290" s="145"/>
      <c r="E290" s="146"/>
      <c r="F290" s="146"/>
      <c r="G290" s="146"/>
      <c r="H290" s="146"/>
      <c r="I290" s="146"/>
      <c r="J290" s="146"/>
      <c r="L290" s="137"/>
      <c r="M290" s="137"/>
      <c r="N290" s="137"/>
      <c r="O290" s="137"/>
    </row>
    <row r="291" spans="1:15" ht="15">
      <c r="A291" s="143"/>
      <c r="B291" s="143"/>
      <c r="C291" s="144"/>
      <c r="D291" s="145"/>
      <c r="E291" s="146"/>
      <c r="F291" s="146"/>
      <c r="G291" s="146"/>
      <c r="H291" s="146"/>
      <c r="I291" s="146"/>
      <c r="J291" s="146"/>
      <c r="L291" s="150"/>
      <c r="M291" s="150"/>
      <c r="N291" s="150"/>
      <c r="O291" s="150"/>
    </row>
    <row r="292" spans="1:15" ht="15">
      <c r="A292" s="143"/>
      <c r="B292" s="143"/>
      <c r="C292" s="144"/>
      <c r="D292" s="145"/>
      <c r="E292" s="146"/>
      <c r="F292" s="146"/>
      <c r="G292" s="146"/>
      <c r="H292" s="146"/>
      <c r="I292" s="146"/>
      <c r="J292" s="146"/>
      <c r="L292" s="137"/>
      <c r="M292" s="137"/>
      <c r="N292" s="137"/>
      <c r="O292" s="137"/>
    </row>
    <row r="293" spans="1:15" ht="15">
      <c r="A293" s="143"/>
      <c r="B293" s="143"/>
      <c r="C293" s="144"/>
      <c r="D293" s="145"/>
      <c r="E293" s="146"/>
      <c r="F293" s="146"/>
      <c r="G293" s="146"/>
      <c r="H293" s="146"/>
      <c r="I293" s="146"/>
      <c r="J293" s="146"/>
      <c r="L293" s="137"/>
      <c r="M293" s="137"/>
      <c r="N293" s="137"/>
      <c r="O293" s="137"/>
    </row>
    <row r="294" spans="1:15" ht="15">
      <c r="A294" s="143"/>
      <c r="B294" s="143"/>
      <c r="C294" s="144"/>
      <c r="D294" s="145"/>
      <c r="E294" s="146"/>
      <c r="F294" s="146"/>
      <c r="G294" s="146"/>
      <c r="H294" s="146"/>
      <c r="I294" s="146"/>
      <c r="J294" s="146"/>
      <c r="L294" s="137"/>
      <c r="M294" s="137"/>
      <c r="N294" s="137"/>
      <c r="O294" s="137"/>
    </row>
    <row r="295" spans="1:15" ht="15">
      <c r="A295" s="143"/>
      <c r="B295" s="143"/>
      <c r="C295" s="144"/>
      <c r="D295" s="145"/>
      <c r="E295" s="146"/>
      <c r="F295" s="146"/>
      <c r="G295" s="146"/>
      <c r="H295" s="146"/>
      <c r="I295" s="146"/>
      <c r="J295" s="146"/>
      <c r="L295" s="137"/>
      <c r="M295" s="137"/>
      <c r="N295" s="137"/>
      <c r="O295" s="137"/>
    </row>
    <row r="296" spans="1:15" ht="15">
      <c r="A296" s="143"/>
      <c r="B296" s="143"/>
      <c r="C296" s="144"/>
      <c r="D296" s="149"/>
      <c r="E296" s="146"/>
      <c r="F296" s="146"/>
      <c r="G296" s="146"/>
      <c r="H296" s="146"/>
      <c r="I296" s="146"/>
      <c r="J296" s="146"/>
      <c r="L296" s="137"/>
      <c r="M296" s="137"/>
      <c r="N296" s="137"/>
      <c r="O296" s="137"/>
    </row>
    <row r="297" spans="1:74" ht="15">
      <c r="A297" s="143"/>
      <c r="B297" s="143"/>
      <c r="C297" s="144"/>
      <c r="D297" s="145"/>
      <c r="E297" s="146"/>
      <c r="F297" s="146"/>
      <c r="G297" s="146"/>
      <c r="H297" s="146"/>
      <c r="I297" s="146"/>
      <c r="J297" s="146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  <c r="BT297" s="137"/>
      <c r="BU297" s="137"/>
      <c r="BV297" s="137"/>
    </row>
    <row r="298" spans="1:15" ht="15">
      <c r="A298" s="143"/>
      <c r="B298" s="143"/>
      <c r="C298" s="144"/>
      <c r="D298" s="145"/>
      <c r="E298" s="146"/>
      <c r="F298" s="146"/>
      <c r="G298" s="146"/>
      <c r="H298" s="146"/>
      <c r="I298" s="146"/>
      <c r="J298" s="146"/>
      <c r="L298" s="137"/>
      <c r="M298" s="137"/>
      <c r="N298" s="137"/>
      <c r="O298" s="137"/>
    </row>
    <row r="299" spans="1:15" ht="15">
      <c r="A299" s="143"/>
      <c r="B299" s="143"/>
      <c r="C299" s="144"/>
      <c r="D299" s="145"/>
      <c r="E299" s="146"/>
      <c r="F299" s="146"/>
      <c r="G299" s="146"/>
      <c r="H299" s="146"/>
      <c r="I299" s="146"/>
      <c r="J299" s="146"/>
      <c r="L299" s="137"/>
      <c r="M299" s="137"/>
      <c r="N299" s="137"/>
      <c r="O299" s="137"/>
    </row>
    <row r="300" spans="1:25" ht="15">
      <c r="A300" s="143"/>
      <c r="B300" s="143"/>
      <c r="C300" s="144"/>
      <c r="D300" s="145"/>
      <c r="E300" s="146"/>
      <c r="F300" s="146"/>
      <c r="G300" s="146"/>
      <c r="H300" s="146"/>
      <c r="I300" s="146"/>
      <c r="J300" s="146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</row>
    <row r="301" spans="1:25" ht="15">
      <c r="A301" s="143"/>
      <c r="B301" s="143"/>
      <c r="C301" s="144"/>
      <c r="D301" s="145"/>
      <c r="E301" s="146"/>
      <c r="F301" s="146"/>
      <c r="G301" s="146"/>
      <c r="H301" s="146"/>
      <c r="I301" s="146"/>
      <c r="J301" s="146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</row>
    <row r="302" spans="1:25" ht="15">
      <c r="A302" s="143"/>
      <c r="B302" s="143"/>
      <c r="C302" s="144"/>
      <c r="D302" s="145"/>
      <c r="E302" s="146"/>
      <c r="F302" s="146"/>
      <c r="G302" s="146"/>
      <c r="H302" s="146"/>
      <c r="I302" s="146"/>
      <c r="J302" s="146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</row>
    <row r="303" spans="1:25" ht="15">
      <c r="A303" s="143"/>
      <c r="B303" s="143"/>
      <c r="C303" s="144"/>
      <c r="D303" s="145"/>
      <c r="E303" s="146"/>
      <c r="F303" s="146"/>
      <c r="G303" s="146"/>
      <c r="H303" s="146"/>
      <c r="I303" s="146"/>
      <c r="J303" s="146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</row>
    <row r="304" spans="1:25" ht="15">
      <c r="A304" s="143"/>
      <c r="B304" s="143"/>
      <c r="C304" s="144"/>
      <c r="D304" s="145"/>
      <c r="E304" s="146"/>
      <c r="F304" s="146"/>
      <c r="G304" s="146"/>
      <c r="H304" s="146"/>
      <c r="I304" s="146"/>
      <c r="J304" s="146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</row>
    <row r="305" spans="1:41" ht="15">
      <c r="A305" s="143"/>
      <c r="B305" s="143"/>
      <c r="C305" s="144"/>
      <c r="D305" s="145"/>
      <c r="E305" s="146"/>
      <c r="F305" s="146"/>
      <c r="G305" s="146"/>
      <c r="H305" s="146"/>
      <c r="I305" s="146"/>
      <c r="J305" s="146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AO305" s="137"/>
    </row>
    <row r="306" spans="1:25" ht="15">
      <c r="A306" s="143"/>
      <c r="B306" s="143"/>
      <c r="C306" s="144"/>
      <c r="D306" s="145"/>
      <c r="E306" s="146"/>
      <c r="F306" s="146"/>
      <c r="G306" s="146"/>
      <c r="H306" s="146"/>
      <c r="I306" s="146"/>
      <c r="J306" s="146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</row>
    <row r="307" spans="1:41" ht="15">
      <c r="A307" s="143"/>
      <c r="B307" s="143"/>
      <c r="C307" s="144"/>
      <c r="D307" s="145"/>
      <c r="E307" s="146"/>
      <c r="F307" s="146"/>
      <c r="G307" s="146"/>
      <c r="H307" s="146"/>
      <c r="I307" s="146"/>
      <c r="J307" s="146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AO307" s="137"/>
    </row>
    <row r="308" spans="1:40" ht="15">
      <c r="A308" s="143"/>
      <c r="B308" s="143"/>
      <c r="C308" s="144"/>
      <c r="D308" s="145"/>
      <c r="E308" s="146"/>
      <c r="F308" s="146"/>
      <c r="G308" s="146"/>
      <c r="H308" s="146"/>
      <c r="I308" s="146"/>
      <c r="J308" s="146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</row>
    <row r="309" spans="1:55" ht="15">
      <c r="A309" s="143"/>
      <c r="B309" s="143"/>
      <c r="C309" s="144"/>
      <c r="D309" s="145"/>
      <c r="E309" s="146"/>
      <c r="F309" s="146"/>
      <c r="G309" s="146"/>
      <c r="H309" s="146"/>
      <c r="I309" s="146"/>
      <c r="J309" s="146"/>
      <c r="L309" s="137"/>
      <c r="M309" s="137"/>
      <c r="N309" s="137"/>
      <c r="O309" s="137"/>
      <c r="AO309" s="142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</row>
    <row r="310" spans="1:25" ht="15">
      <c r="A310" s="143"/>
      <c r="B310" s="143"/>
      <c r="C310" s="144"/>
      <c r="D310" s="145"/>
      <c r="E310" s="146"/>
      <c r="F310" s="146"/>
      <c r="G310" s="146"/>
      <c r="H310" s="146"/>
      <c r="I310" s="146"/>
      <c r="J310" s="146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</row>
    <row r="311" spans="1:25" ht="15">
      <c r="A311" s="143"/>
      <c r="B311" s="143"/>
      <c r="C311" s="144"/>
      <c r="D311" s="145"/>
      <c r="E311" s="146"/>
      <c r="F311" s="146"/>
      <c r="G311" s="146"/>
      <c r="H311" s="146"/>
      <c r="I311" s="146"/>
      <c r="J311" s="146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</row>
    <row r="312" spans="1:25" ht="15">
      <c r="A312" s="143"/>
      <c r="B312" s="143"/>
      <c r="C312" s="144"/>
      <c r="D312" s="145"/>
      <c r="E312" s="146"/>
      <c r="F312" s="146"/>
      <c r="G312" s="146"/>
      <c r="H312" s="146"/>
      <c r="I312" s="146"/>
      <c r="J312" s="146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</row>
    <row r="313" spans="1:55" ht="15">
      <c r="A313" s="143"/>
      <c r="B313" s="143"/>
      <c r="C313" s="144"/>
      <c r="D313" s="145"/>
      <c r="E313" s="146"/>
      <c r="F313" s="146"/>
      <c r="G313" s="146"/>
      <c r="H313" s="146"/>
      <c r="I313" s="146"/>
      <c r="J313" s="146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</row>
    <row r="314" spans="1:25" ht="15">
      <c r="A314" s="143"/>
      <c r="B314" s="143"/>
      <c r="C314" s="144"/>
      <c r="D314" s="145"/>
      <c r="E314" s="146"/>
      <c r="F314" s="146"/>
      <c r="G314" s="146"/>
      <c r="H314" s="146"/>
      <c r="I314" s="146"/>
      <c r="J314" s="146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</row>
    <row r="315" spans="1:25" ht="15">
      <c r="A315" s="143"/>
      <c r="B315" s="143"/>
      <c r="C315" s="144"/>
      <c r="D315" s="145"/>
      <c r="E315" s="146"/>
      <c r="F315" s="146"/>
      <c r="G315" s="146"/>
      <c r="H315" s="146"/>
      <c r="I315" s="146"/>
      <c r="J315" s="146"/>
      <c r="L315" s="150"/>
      <c r="M315" s="150"/>
      <c r="N315" s="150"/>
      <c r="O315" s="150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</row>
    <row r="316" spans="1:40" ht="15">
      <c r="A316" s="143"/>
      <c r="B316" s="143"/>
      <c r="C316" s="144"/>
      <c r="D316" s="145"/>
      <c r="E316" s="146"/>
      <c r="F316" s="146"/>
      <c r="G316" s="146"/>
      <c r="H316" s="146"/>
      <c r="I316" s="146"/>
      <c r="J316" s="146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</row>
    <row r="317" spans="1:25" ht="15">
      <c r="A317" s="143"/>
      <c r="B317" s="143"/>
      <c r="C317" s="144"/>
      <c r="D317" s="145"/>
      <c r="E317" s="146"/>
      <c r="F317" s="146"/>
      <c r="G317" s="146"/>
      <c r="H317" s="146"/>
      <c r="I317" s="146"/>
      <c r="J317" s="146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</row>
    <row r="318" spans="1:25" ht="15">
      <c r="A318" s="143"/>
      <c r="B318" s="143"/>
      <c r="C318" s="144"/>
      <c r="D318" s="145"/>
      <c r="E318" s="146"/>
      <c r="F318" s="146"/>
      <c r="G318" s="146"/>
      <c r="H318" s="146"/>
      <c r="I318" s="146"/>
      <c r="J318" s="146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</row>
    <row r="319" spans="1:25" ht="15">
      <c r="A319" s="143"/>
      <c r="B319" s="143"/>
      <c r="C319" s="144"/>
      <c r="D319" s="145"/>
      <c r="E319" s="146"/>
      <c r="F319" s="146"/>
      <c r="G319" s="146"/>
      <c r="H319" s="146"/>
      <c r="I319" s="146"/>
      <c r="J319" s="146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</row>
    <row r="320" spans="1:25" ht="15">
      <c r="A320" s="143"/>
      <c r="B320" s="143"/>
      <c r="C320" s="144"/>
      <c r="D320" s="145"/>
      <c r="E320" s="146"/>
      <c r="F320" s="146"/>
      <c r="G320" s="146"/>
      <c r="H320" s="146"/>
      <c r="I320" s="146"/>
      <c r="J320" s="146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</row>
    <row r="321" spans="1:25" ht="15">
      <c r="A321" s="143"/>
      <c r="B321" s="143"/>
      <c r="C321" s="144"/>
      <c r="D321" s="145"/>
      <c r="E321" s="146"/>
      <c r="F321" s="146"/>
      <c r="G321" s="146"/>
      <c r="H321" s="146"/>
      <c r="I321" s="146"/>
      <c r="J321" s="146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</row>
    <row r="322" spans="1:40" ht="15">
      <c r="A322" s="143"/>
      <c r="B322" s="143"/>
      <c r="C322" s="144"/>
      <c r="D322" s="145"/>
      <c r="E322" s="146"/>
      <c r="F322" s="146"/>
      <c r="G322" s="146"/>
      <c r="H322" s="146"/>
      <c r="I322" s="146"/>
      <c r="J322" s="146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</row>
    <row r="323" spans="1:41" ht="15">
      <c r="A323" s="143"/>
      <c r="B323" s="143"/>
      <c r="C323" s="144"/>
      <c r="D323" s="145"/>
      <c r="E323" s="146"/>
      <c r="F323" s="146"/>
      <c r="G323" s="146"/>
      <c r="H323" s="146"/>
      <c r="I323" s="146"/>
      <c r="J323" s="146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</row>
    <row r="324" spans="1:55" ht="15">
      <c r="A324" s="143"/>
      <c r="B324" s="143"/>
      <c r="C324" s="144"/>
      <c r="D324" s="145"/>
      <c r="E324" s="146"/>
      <c r="F324" s="146"/>
      <c r="G324" s="146"/>
      <c r="H324" s="146"/>
      <c r="I324" s="146"/>
      <c r="J324" s="146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AO324" s="137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</row>
    <row r="325" spans="1:55" ht="15">
      <c r="A325" s="143"/>
      <c r="B325" s="143"/>
      <c r="C325" s="144"/>
      <c r="D325" s="149"/>
      <c r="E325" s="146"/>
      <c r="F325" s="146"/>
      <c r="G325" s="146"/>
      <c r="H325" s="146"/>
      <c r="I325" s="146"/>
      <c r="J325" s="146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</row>
    <row r="326" spans="1:55" ht="15">
      <c r="A326" s="143"/>
      <c r="B326" s="143"/>
      <c r="C326" s="144"/>
      <c r="D326" s="145"/>
      <c r="E326" s="146"/>
      <c r="F326" s="146"/>
      <c r="G326" s="146"/>
      <c r="H326" s="146"/>
      <c r="I326" s="146"/>
      <c r="J326" s="146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</row>
    <row r="327" spans="1:25" ht="15">
      <c r="A327" s="143"/>
      <c r="B327" s="143"/>
      <c r="C327" s="144"/>
      <c r="D327" s="145"/>
      <c r="E327" s="146"/>
      <c r="F327" s="146"/>
      <c r="G327" s="146"/>
      <c r="H327" s="146"/>
      <c r="I327" s="146"/>
      <c r="J327" s="146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</row>
    <row r="328" spans="1:25" ht="15">
      <c r="A328" s="143"/>
      <c r="B328" s="143"/>
      <c r="C328" s="144"/>
      <c r="D328" s="145"/>
      <c r="E328" s="146"/>
      <c r="F328" s="146"/>
      <c r="G328" s="146"/>
      <c r="H328" s="146"/>
      <c r="I328" s="146"/>
      <c r="J328" s="146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</row>
    <row r="329" spans="1:41" ht="15">
      <c r="A329" s="143"/>
      <c r="B329" s="143"/>
      <c r="C329" s="144"/>
      <c r="D329" s="145"/>
      <c r="E329" s="146"/>
      <c r="F329" s="146"/>
      <c r="G329" s="146"/>
      <c r="H329" s="146"/>
      <c r="I329" s="146"/>
      <c r="J329" s="146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AO329" s="137"/>
    </row>
    <row r="330" spans="1:40" ht="15">
      <c r="A330" s="143"/>
      <c r="B330" s="143"/>
      <c r="C330" s="144"/>
      <c r="D330" s="145"/>
      <c r="E330" s="146"/>
      <c r="F330" s="146"/>
      <c r="G330" s="146"/>
      <c r="H330" s="146"/>
      <c r="I330" s="146"/>
      <c r="J330" s="146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</row>
    <row r="331" spans="1:41" ht="15">
      <c r="A331" s="143"/>
      <c r="B331" s="143"/>
      <c r="C331" s="144"/>
      <c r="D331" s="145"/>
      <c r="E331" s="146"/>
      <c r="F331" s="146"/>
      <c r="G331" s="146"/>
      <c r="H331" s="146"/>
      <c r="I331" s="146"/>
      <c r="J331" s="146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AO331" s="137"/>
    </row>
    <row r="332" spans="1:25" ht="15">
      <c r="A332" s="143"/>
      <c r="B332" s="143"/>
      <c r="C332" s="144"/>
      <c r="D332" s="145"/>
      <c r="E332" s="146"/>
      <c r="F332" s="146"/>
      <c r="G332" s="146"/>
      <c r="H332" s="146"/>
      <c r="I332" s="146"/>
      <c r="J332" s="146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</row>
    <row r="333" spans="1:41" ht="15">
      <c r="A333" s="143"/>
      <c r="B333" s="143"/>
      <c r="C333" s="144"/>
      <c r="D333" s="145"/>
      <c r="E333" s="146"/>
      <c r="F333" s="146"/>
      <c r="G333" s="146"/>
      <c r="H333" s="146"/>
      <c r="I333" s="146"/>
      <c r="J333" s="146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</row>
    <row r="334" spans="1:10" ht="15">
      <c r="A334" s="143"/>
      <c r="B334" s="143"/>
      <c r="C334" s="144"/>
      <c r="D334" s="145"/>
      <c r="E334" s="146"/>
      <c r="F334" s="146"/>
      <c r="G334" s="146"/>
      <c r="H334" s="146"/>
      <c r="I334" s="146"/>
      <c r="J334" s="146"/>
    </row>
    <row r="335" spans="1:25" ht="15">
      <c r="A335" s="143"/>
      <c r="B335" s="143"/>
      <c r="C335" s="144"/>
      <c r="D335" s="145"/>
      <c r="E335" s="146"/>
      <c r="F335" s="146"/>
      <c r="G335" s="146"/>
      <c r="H335" s="146"/>
      <c r="I335" s="146"/>
      <c r="J335" s="146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</row>
    <row r="336" spans="1:25" ht="15">
      <c r="A336" s="143"/>
      <c r="B336" s="143"/>
      <c r="C336" s="144"/>
      <c r="D336" s="145"/>
      <c r="E336" s="146"/>
      <c r="F336" s="146"/>
      <c r="G336" s="146"/>
      <c r="H336" s="146"/>
      <c r="I336" s="146"/>
      <c r="J336" s="146"/>
      <c r="P336" s="137"/>
      <c r="Q336" s="137"/>
      <c r="R336" s="137"/>
      <c r="S336" s="137"/>
      <c r="T336" s="137"/>
      <c r="U336" s="137"/>
      <c r="V336" s="137"/>
      <c r="W336" s="137"/>
      <c r="X336" s="137"/>
      <c r="Y336" s="150"/>
    </row>
    <row r="337" spans="1:24" ht="15">
      <c r="A337" s="143"/>
      <c r="B337" s="143"/>
      <c r="C337" s="144"/>
      <c r="D337" s="145"/>
      <c r="E337" s="146"/>
      <c r="F337" s="146"/>
      <c r="G337" s="146"/>
      <c r="H337" s="146"/>
      <c r="I337" s="146"/>
      <c r="J337" s="146"/>
      <c r="P337" s="137"/>
      <c r="Q337" s="137"/>
      <c r="R337" s="137"/>
      <c r="S337" s="137"/>
      <c r="T337" s="137"/>
      <c r="U337" s="137"/>
      <c r="V337" s="137"/>
      <c r="W337" s="137"/>
      <c r="X337" s="137"/>
    </row>
    <row r="338" spans="1:25" ht="15">
      <c r="A338" s="143"/>
      <c r="B338" s="143"/>
      <c r="C338" s="144"/>
      <c r="D338" s="145"/>
      <c r="E338" s="146"/>
      <c r="F338" s="146"/>
      <c r="G338" s="146"/>
      <c r="H338" s="146"/>
      <c r="I338" s="146"/>
      <c r="J338" s="146"/>
      <c r="Y338" s="137"/>
    </row>
    <row r="339" spans="1:25" ht="15">
      <c r="A339" s="143"/>
      <c r="B339" s="143"/>
      <c r="C339" s="144"/>
      <c r="D339" s="145"/>
      <c r="E339" s="146"/>
      <c r="F339" s="146"/>
      <c r="G339" s="146"/>
      <c r="H339" s="146"/>
      <c r="I339" s="146"/>
      <c r="J339" s="146"/>
      <c r="Y339" s="137"/>
    </row>
    <row r="340" spans="1:74" ht="15">
      <c r="A340" s="143"/>
      <c r="B340" s="143"/>
      <c r="C340" s="144"/>
      <c r="D340" s="145"/>
      <c r="E340" s="146"/>
      <c r="F340" s="146"/>
      <c r="G340" s="146"/>
      <c r="H340" s="146"/>
      <c r="I340" s="146"/>
      <c r="J340" s="146"/>
      <c r="Y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  <c r="BT340" s="137"/>
      <c r="BU340" s="137"/>
      <c r="BV340" s="137"/>
    </row>
    <row r="341" spans="1:74" ht="15">
      <c r="A341" s="143"/>
      <c r="B341" s="143"/>
      <c r="C341" s="144"/>
      <c r="D341" s="145"/>
      <c r="E341" s="146"/>
      <c r="F341" s="146"/>
      <c r="G341" s="146"/>
      <c r="H341" s="146"/>
      <c r="I341" s="146"/>
      <c r="J341" s="146"/>
      <c r="Y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  <c r="BT341" s="137"/>
      <c r="BU341" s="137"/>
      <c r="BV341" s="137"/>
    </row>
    <row r="342" spans="1:74" ht="15">
      <c r="A342" s="143"/>
      <c r="B342" s="143"/>
      <c r="C342" s="144"/>
      <c r="D342" s="145"/>
      <c r="E342" s="146"/>
      <c r="F342" s="146"/>
      <c r="G342" s="146"/>
      <c r="H342" s="146"/>
      <c r="I342" s="146"/>
      <c r="J342" s="146"/>
      <c r="Y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  <c r="BT342" s="137"/>
      <c r="BU342" s="137"/>
      <c r="BV342" s="137"/>
    </row>
    <row r="343" spans="1:74" ht="15">
      <c r="A343" s="143"/>
      <c r="B343" s="143"/>
      <c r="C343" s="144"/>
      <c r="D343" s="145"/>
      <c r="E343" s="146"/>
      <c r="F343" s="146"/>
      <c r="G343" s="146"/>
      <c r="H343" s="146"/>
      <c r="I343" s="146"/>
      <c r="J343" s="146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  <c r="BT343" s="137"/>
      <c r="BU343" s="137"/>
      <c r="BV343" s="137"/>
    </row>
    <row r="344" spans="1:74" ht="15">
      <c r="A344" s="143"/>
      <c r="B344" s="143"/>
      <c r="C344" s="144"/>
      <c r="D344" s="149"/>
      <c r="E344" s="146"/>
      <c r="F344" s="146"/>
      <c r="G344" s="146"/>
      <c r="H344" s="146"/>
      <c r="I344" s="146"/>
      <c r="J344" s="146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  <c r="BT344" s="137"/>
      <c r="BU344" s="137"/>
      <c r="BV344" s="137"/>
    </row>
    <row r="345" spans="1:25" ht="15">
      <c r="A345" s="143"/>
      <c r="B345" s="143"/>
      <c r="C345" s="144"/>
      <c r="D345" s="149"/>
      <c r="E345" s="146"/>
      <c r="F345" s="146"/>
      <c r="G345" s="146"/>
      <c r="H345" s="146"/>
      <c r="I345" s="146"/>
      <c r="J345" s="146"/>
      <c r="Y345" s="137"/>
    </row>
    <row r="346" spans="1:74" ht="15">
      <c r="A346" s="143"/>
      <c r="B346" s="143"/>
      <c r="C346" s="144"/>
      <c r="D346" s="149"/>
      <c r="E346" s="146"/>
      <c r="F346" s="146"/>
      <c r="G346" s="146"/>
      <c r="H346" s="146"/>
      <c r="I346" s="146"/>
      <c r="J346" s="146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  <c r="BT346" s="137"/>
      <c r="BU346" s="137"/>
      <c r="BV346" s="137"/>
    </row>
    <row r="347" spans="1:74" ht="15">
      <c r="A347" s="143"/>
      <c r="B347" s="143"/>
      <c r="C347" s="144"/>
      <c r="D347" s="145"/>
      <c r="E347" s="146"/>
      <c r="F347" s="146"/>
      <c r="G347" s="146"/>
      <c r="H347" s="146"/>
      <c r="I347" s="146"/>
      <c r="J347" s="146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  <c r="BT347" s="137"/>
      <c r="BU347" s="137"/>
      <c r="BV347" s="137"/>
    </row>
    <row r="348" spans="1:10" ht="15">
      <c r="A348" s="143"/>
      <c r="B348" s="143"/>
      <c r="C348" s="144"/>
      <c r="D348" s="145"/>
      <c r="E348" s="146"/>
      <c r="F348" s="146"/>
      <c r="G348" s="146"/>
      <c r="H348" s="146"/>
      <c r="I348" s="146"/>
      <c r="J348" s="146"/>
    </row>
    <row r="349" spans="1:74" ht="15">
      <c r="A349" s="143"/>
      <c r="B349" s="143"/>
      <c r="C349" s="144"/>
      <c r="D349" s="145"/>
      <c r="E349" s="146"/>
      <c r="F349" s="146"/>
      <c r="G349" s="146"/>
      <c r="H349" s="146"/>
      <c r="I349" s="146"/>
      <c r="J349" s="146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  <c r="BT349" s="137"/>
      <c r="BU349" s="137"/>
      <c r="BV349" s="137"/>
    </row>
    <row r="350" spans="1:10" ht="15">
      <c r="A350" s="143"/>
      <c r="B350" s="143"/>
      <c r="C350" s="144"/>
      <c r="D350" s="145"/>
      <c r="E350" s="146"/>
      <c r="F350" s="146"/>
      <c r="G350" s="146"/>
      <c r="H350" s="146"/>
      <c r="I350" s="146"/>
      <c r="J350" s="146"/>
    </row>
    <row r="351" spans="1:10" ht="15">
      <c r="A351" s="143"/>
      <c r="B351" s="143"/>
      <c r="C351" s="144"/>
      <c r="D351" s="145"/>
      <c r="E351" s="146"/>
      <c r="F351" s="146"/>
      <c r="G351" s="146"/>
      <c r="H351" s="146"/>
      <c r="I351" s="146"/>
      <c r="J351" s="146"/>
    </row>
    <row r="352" spans="1:10" ht="15">
      <c r="A352" s="143"/>
      <c r="B352" s="143"/>
      <c r="C352" s="144"/>
      <c r="D352" s="145"/>
      <c r="E352" s="146"/>
      <c r="F352" s="146"/>
      <c r="G352" s="146"/>
      <c r="H352" s="146"/>
      <c r="I352" s="146"/>
      <c r="J352" s="146"/>
    </row>
    <row r="353" spans="1:10" ht="15">
      <c r="A353" s="143"/>
      <c r="B353" s="143"/>
      <c r="C353" s="144"/>
      <c r="D353" s="145"/>
      <c r="E353" s="146"/>
      <c r="F353" s="146"/>
      <c r="G353" s="146"/>
      <c r="H353" s="146"/>
      <c r="I353" s="146"/>
      <c r="J353" s="146"/>
    </row>
    <row r="354" spans="1:74" ht="15">
      <c r="A354" s="143"/>
      <c r="B354" s="143"/>
      <c r="C354" s="144"/>
      <c r="D354" s="145"/>
      <c r="E354" s="146"/>
      <c r="F354" s="146"/>
      <c r="G354" s="146"/>
      <c r="H354" s="146"/>
      <c r="I354" s="146"/>
      <c r="J354" s="146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V354" s="137"/>
    </row>
    <row r="355" spans="1:42" ht="15">
      <c r="A355" s="143"/>
      <c r="B355" s="143"/>
      <c r="C355" s="144"/>
      <c r="D355" s="145"/>
      <c r="E355" s="146"/>
      <c r="F355" s="146"/>
      <c r="G355" s="146"/>
      <c r="H355" s="146"/>
      <c r="I355" s="146"/>
      <c r="J355" s="146"/>
      <c r="AO355" s="137"/>
      <c r="AP355" s="137"/>
    </row>
    <row r="356" spans="1:55" ht="15">
      <c r="A356" s="143"/>
      <c r="B356" s="143"/>
      <c r="C356" s="144"/>
      <c r="D356" s="145"/>
      <c r="E356" s="146"/>
      <c r="F356" s="146"/>
      <c r="G356" s="146"/>
      <c r="H356" s="146"/>
      <c r="I356" s="146"/>
      <c r="J356" s="146"/>
      <c r="AO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</row>
    <row r="357" spans="1:10" ht="15">
      <c r="A357" s="143"/>
      <c r="B357" s="143"/>
      <c r="C357" s="144"/>
      <c r="D357" s="145"/>
      <c r="E357" s="146"/>
      <c r="F357" s="146"/>
      <c r="G357" s="146"/>
      <c r="H357" s="146"/>
      <c r="I357" s="146"/>
      <c r="J357" s="146"/>
    </row>
    <row r="358" spans="1:10" ht="15">
      <c r="A358" s="143"/>
      <c r="B358" s="143"/>
      <c r="C358" s="144"/>
      <c r="D358" s="145"/>
      <c r="E358" s="146"/>
      <c r="F358" s="146"/>
      <c r="G358" s="146"/>
      <c r="H358" s="146"/>
      <c r="I358" s="146"/>
      <c r="J358" s="146"/>
    </row>
    <row r="359" spans="1:10" ht="15">
      <c r="A359" s="143"/>
      <c r="B359" s="143"/>
      <c r="C359" s="144"/>
      <c r="D359" s="145"/>
      <c r="E359" s="146"/>
      <c r="F359" s="146"/>
      <c r="G359" s="146"/>
      <c r="H359" s="146"/>
      <c r="I359" s="146"/>
      <c r="J359" s="146"/>
    </row>
    <row r="360" spans="1:10" ht="15">
      <c r="A360" s="143"/>
      <c r="B360" s="143"/>
      <c r="C360" s="144"/>
      <c r="D360" s="145"/>
      <c r="E360" s="146"/>
      <c r="F360" s="146"/>
      <c r="G360" s="146"/>
      <c r="H360" s="146"/>
      <c r="I360" s="146"/>
      <c r="J360" s="146"/>
    </row>
    <row r="361" spans="1:10" ht="15">
      <c r="A361" s="143"/>
      <c r="B361" s="143"/>
      <c r="C361" s="144"/>
      <c r="D361" s="145"/>
      <c r="E361" s="146"/>
      <c r="F361" s="146"/>
      <c r="G361" s="146"/>
      <c r="H361" s="146"/>
      <c r="I361" s="146"/>
      <c r="J361" s="146"/>
    </row>
    <row r="362" spans="1:10" ht="15">
      <c r="A362" s="143"/>
      <c r="B362" s="143"/>
      <c r="C362" s="144"/>
      <c r="D362" s="145"/>
      <c r="E362" s="146"/>
      <c r="F362" s="146"/>
      <c r="G362" s="146"/>
      <c r="H362" s="146"/>
      <c r="I362" s="146"/>
      <c r="J362" s="146"/>
    </row>
    <row r="363" spans="1:10" ht="15">
      <c r="A363" s="143"/>
      <c r="B363" s="143"/>
      <c r="C363" s="144"/>
      <c r="D363" s="145"/>
      <c r="E363" s="146"/>
      <c r="F363" s="146"/>
      <c r="G363" s="146"/>
      <c r="H363" s="146"/>
      <c r="I363" s="146"/>
      <c r="J363" s="146"/>
    </row>
    <row r="364" spans="1:10" ht="15">
      <c r="A364" s="143"/>
      <c r="B364" s="143"/>
      <c r="C364" s="144"/>
      <c r="D364" s="145"/>
      <c r="E364" s="146"/>
      <c r="F364" s="146"/>
      <c r="G364" s="146"/>
      <c r="H364" s="146"/>
      <c r="I364" s="146"/>
      <c r="J364" s="146"/>
    </row>
    <row r="365" spans="1:74" ht="15">
      <c r="A365" s="143"/>
      <c r="B365" s="143"/>
      <c r="C365" s="144"/>
      <c r="D365" s="145"/>
      <c r="E365" s="146"/>
      <c r="F365" s="146"/>
      <c r="G365" s="146"/>
      <c r="H365" s="146"/>
      <c r="I365" s="146"/>
      <c r="J365" s="146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  <c r="BT365" s="137"/>
      <c r="BU365" s="137"/>
      <c r="BV365" s="137"/>
    </row>
    <row r="366" spans="1:10" ht="15">
      <c r="A366" s="143"/>
      <c r="B366" s="143"/>
      <c r="C366" s="144"/>
      <c r="D366" s="145"/>
      <c r="E366" s="146"/>
      <c r="F366" s="146"/>
      <c r="G366" s="146"/>
      <c r="H366" s="146"/>
      <c r="I366" s="146"/>
      <c r="J366" s="146"/>
    </row>
    <row r="367" spans="1:10" ht="15">
      <c r="A367" s="143"/>
      <c r="B367" s="143"/>
      <c r="C367" s="144"/>
      <c r="D367" s="145"/>
      <c r="E367" s="146"/>
      <c r="F367" s="146"/>
      <c r="G367" s="146"/>
      <c r="H367" s="146"/>
      <c r="I367" s="146"/>
      <c r="J367" s="146"/>
    </row>
    <row r="368" spans="1:10" ht="15">
      <c r="A368" s="143"/>
      <c r="B368" s="143"/>
      <c r="C368" s="144"/>
      <c r="D368" s="145"/>
      <c r="E368" s="146"/>
      <c r="F368" s="146"/>
      <c r="G368" s="146"/>
      <c r="H368" s="146"/>
      <c r="I368" s="146"/>
      <c r="J368" s="146"/>
    </row>
    <row r="369" spans="1:10" ht="15">
      <c r="A369" s="143"/>
      <c r="B369" s="143"/>
      <c r="C369" s="144"/>
      <c r="D369" s="145"/>
      <c r="E369" s="146"/>
      <c r="F369" s="146"/>
      <c r="G369" s="146"/>
      <c r="H369" s="146"/>
      <c r="I369" s="146"/>
      <c r="J369" s="146"/>
    </row>
    <row r="370" spans="1:10" ht="15">
      <c r="A370" s="143"/>
      <c r="B370" s="143"/>
      <c r="C370" s="144"/>
      <c r="D370" s="145"/>
      <c r="E370" s="146"/>
      <c r="F370" s="146"/>
      <c r="G370" s="146"/>
      <c r="H370" s="146"/>
      <c r="I370" s="146"/>
      <c r="J370" s="146"/>
    </row>
    <row r="371" spans="1:10" ht="15">
      <c r="A371" s="143"/>
      <c r="B371" s="143"/>
      <c r="C371" s="144"/>
      <c r="D371" s="145"/>
      <c r="E371" s="146"/>
      <c r="F371" s="146"/>
      <c r="G371" s="146"/>
      <c r="H371" s="146"/>
      <c r="I371" s="146"/>
      <c r="J371" s="146"/>
    </row>
    <row r="372" spans="1:10" ht="15">
      <c r="A372" s="143"/>
      <c r="B372" s="143"/>
      <c r="C372" s="144"/>
      <c r="D372" s="145"/>
      <c r="E372" s="146"/>
      <c r="F372" s="146"/>
      <c r="G372" s="146"/>
      <c r="H372" s="146"/>
      <c r="I372" s="146"/>
      <c r="J372" s="146"/>
    </row>
    <row r="373" spans="1:10" ht="15">
      <c r="A373" s="143"/>
      <c r="B373" s="143"/>
      <c r="C373" s="144"/>
      <c r="D373" s="145"/>
      <c r="E373" s="146"/>
      <c r="F373" s="146"/>
      <c r="G373" s="146"/>
      <c r="H373" s="146"/>
      <c r="I373" s="146"/>
      <c r="J373" s="146"/>
    </row>
    <row r="374" spans="1:10" ht="15">
      <c r="A374" s="143"/>
      <c r="B374" s="143"/>
      <c r="C374" s="144"/>
      <c r="D374" s="145"/>
      <c r="E374" s="146"/>
      <c r="F374" s="146"/>
      <c r="G374" s="146"/>
      <c r="H374" s="146"/>
      <c r="I374" s="146"/>
      <c r="J374" s="146"/>
    </row>
    <row r="375" spans="1:10" ht="15">
      <c r="A375" s="143"/>
      <c r="B375" s="143"/>
      <c r="C375" s="144"/>
      <c r="D375" s="145"/>
      <c r="E375" s="146"/>
      <c r="F375" s="146"/>
      <c r="G375" s="146"/>
      <c r="H375" s="146"/>
      <c r="I375" s="146"/>
      <c r="J375" s="146"/>
    </row>
    <row r="376" spans="1:74" ht="15">
      <c r="A376" s="143"/>
      <c r="B376" s="143"/>
      <c r="C376" s="144"/>
      <c r="D376" s="145"/>
      <c r="E376" s="146"/>
      <c r="F376" s="146"/>
      <c r="G376" s="147"/>
      <c r="H376" s="146"/>
      <c r="I376" s="146"/>
      <c r="J376" s="146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  <c r="BT376" s="137"/>
      <c r="BU376" s="137"/>
      <c r="BV376" s="137"/>
    </row>
    <row r="377" spans="1:74" ht="15">
      <c r="A377" s="143"/>
      <c r="B377" s="143"/>
      <c r="C377" s="144"/>
      <c r="D377" s="145"/>
      <c r="E377" s="146"/>
      <c r="F377" s="146"/>
      <c r="G377" s="146"/>
      <c r="H377" s="146"/>
      <c r="I377" s="146"/>
      <c r="J377" s="146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  <c r="BT377" s="137"/>
      <c r="BU377" s="137"/>
      <c r="BV377" s="137"/>
    </row>
    <row r="378" spans="1:10" ht="15">
      <c r="A378" s="143"/>
      <c r="B378" s="143"/>
      <c r="C378" s="144"/>
      <c r="D378" s="145"/>
      <c r="E378" s="146"/>
      <c r="F378" s="146"/>
      <c r="G378" s="147"/>
      <c r="H378" s="146"/>
      <c r="I378" s="146"/>
      <c r="J378" s="146"/>
    </row>
    <row r="379" spans="1:10" ht="15">
      <c r="A379" s="143"/>
      <c r="B379" s="143"/>
      <c r="C379" s="144"/>
      <c r="D379" s="145"/>
      <c r="E379" s="146"/>
      <c r="F379" s="146"/>
      <c r="G379" s="147"/>
      <c r="H379" s="146"/>
      <c r="I379" s="146"/>
      <c r="J379" s="146"/>
    </row>
    <row r="380" spans="1:11" ht="15">
      <c r="A380" s="143"/>
      <c r="B380" s="143"/>
      <c r="C380" s="144"/>
      <c r="D380" s="145"/>
      <c r="E380" s="146"/>
      <c r="F380" s="146"/>
      <c r="G380" s="147"/>
      <c r="H380" s="146"/>
      <c r="I380" s="146"/>
      <c r="J380" s="146"/>
      <c r="K380" s="136"/>
    </row>
    <row r="381" spans="1:74" ht="15">
      <c r="A381" s="143"/>
      <c r="B381" s="143"/>
      <c r="C381" s="144"/>
      <c r="D381" s="145"/>
      <c r="E381" s="146"/>
      <c r="F381" s="146"/>
      <c r="G381" s="146"/>
      <c r="H381" s="146"/>
      <c r="I381" s="146"/>
      <c r="J381" s="146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  <c r="BT381" s="137"/>
      <c r="BU381" s="137"/>
      <c r="BV381" s="137"/>
    </row>
    <row r="382" spans="1:55" ht="15">
      <c r="A382" s="143"/>
      <c r="B382" s="143"/>
      <c r="C382" s="144"/>
      <c r="D382" s="145"/>
      <c r="E382" s="146"/>
      <c r="F382" s="146"/>
      <c r="G382" s="146"/>
      <c r="H382" s="146"/>
      <c r="I382" s="146"/>
      <c r="J382" s="146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</row>
    <row r="383" spans="1:10" ht="15">
      <c r="A383" s="143"/>
      <c r="B383" s="143"/>
      <c r="C383" s="144"/>
      <c r="D383" s="145"/>
      <c r="E383" s="146"/>
      <c r="F383" s="146"/>
      <c r="G383" s="147"/>
      <c r="H383" s="146"/>
      <c r="I383" s="146"/>
      <c r="J383" s="146"/>
    </row>
    <row r="384" spans="1:10" ht="15">
      <c r="A384" s="143"/>
      <c r="B384" s="143"/>
      <c r="C384" s="144"/>
      <c r="D384" s="145"/>
      <c r="E384" s="146"/>
      <c r="F384" s="146"/>
      <c r="G384" s="147"/>
      <c r="H384" s="146"/>
      <c r="I384" s="146"/>
      <c r="J384" s="146"/>
    </row>
    <row r="385" spans="1:11" ht="15">
      <c r="A385" s="143"/>
      <c r="B385" s="143"/>
      <c r="C385" s="144"/>
      <c r="D385" s="145"/>
      <c r="E385" s="146"/>
      <c r="F385" s="146"/>
      <c r="G385" s="147"/>
      <c r="H385" s="146"/>
      <c r="I385" s="146"/>
      <c r="J385" s="146"/>
      <c r="K385" s="136"/>
    </row>
    <row r="386" spans="1:11" ht="15">
      <c r="A386" s="143"/>
      <c r="B386" s="143"/>
      <c r="C386" s="144"/>
      <c r="D386" s="145"/>
      <c r="E386" s="146"/>
      <c r="F386" s="146"/>
      <c r="G386" s="147"/>
      <c r="H386" s="146"/>
      <c r="I386" s="146"/>
      <c r="J386" s="146"/>
      <c r="K386" s="136"/>
    </row>
    <row r="387" spans="1:55" ht="15">
      <c r="A387" s="152"/>
      <c r="B387" s="152"/>
      <c r="C387" s="153"/>
      <c r="D387" s="154"/>
      <c r="E387" s="155"/>
      <c r="F387" s="155"/>
      <c r="G387" s="156"/>
      <c r="H387" s="155"/>
      <c r="I387" s="155"/>
      <c r="J387" s="152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</row>
    <row r="388" spans="1:40" ht="15">
      <c r="A388" s="152"/>
      <c r="B388" s="152"/>
      <c r="C388" s="153"/>
      <c r="D388" s="154"/>
      <c r="E388" s="155"/>
      <c r="F388" s="155"/>
      <c r="G388" s="156"/>
      <c r="H388" s="155"/>
      <c r="I388" s="155"/>
      <c r="J388" s="152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</row>
    <row r="389" spans="1:10" ht="15">
      <c r="A389" s="152"/>
      <c r="B389" s="152"/>
      <c r="C389" s="153"/>
      <c r="D389" s="154"/>
      <c r="E389" s="155"/>
      <c r="F389" s="155"/>
      <c r="G389" s="156"/>
      <c r="H389" s="155"/>
      <c r="I389" s="155"/>
      <c r="J389" s="152"/>
    </row>
    <row r="390" spans="1:10" ht="15">
      <c r="A390" s="152"/>
      <c r="B390" s="152"/>
      <c r="C390" s="153"/>
      <c r="D390" s="154"/>
      <c r="E390" s="155"/>
      <c r="F390" s="155"/>
      <c r="G390" s="156"/>
      <c r="H390" s="155"/>
      <c r="I390" s="155"/>
      <c r="J390" s="152"/>
    </row>
    <row r="391" spans="1:10" ht="15">
      <c r="A391" s="143"/>
      <c r="B391" s="143"/>
      <c r="C391" s="144"/>
      <c r="D391" s="145"/>
      <c r="E391" s="146"/>
      <c r="F391" s="146"/>
      <c r="G391" s="146"/>
      <c r="H391" s="146"/>
      <c r="I391" s="146"/>
      <c r="J391" s="146"/>
    </row>
    <row r="392" spans="1:10" ht="15">
      <c r="A392" s="152"/>
      <c r="B392" s="152"/>
      <c r="C392" s="153"/>
      <c r="D392" s="154"/>
      <c r="E392" s="155"/>
      <c r="F392" s="155"/>
      <c r="G392" s="156"/>
      <c r="H392" s="155"/>
      <c r="I392" s="155"/>
      <c r="J392" s="152"/>
    </row>
    <row r="393" spans="1:10" ht="15">
      <c r="A393" s="152"/>
      <c r="B393" s="152"/>
      <c r="C393" s="153"/>
      <c r="D393" s="154"/>
      <c r="E393" s="155"/>
      <c r="F393" s="155"/>
      <c r="G393" s="156"/>
      <c r="H393" s="155"/>
      <c r="I393" s="155"/>
      <c r="J393" s="152"/>
    </row>
    <row r="394" spans="1:10" ht="15">
      <c r="A394" s="152"/>
      <c r="B394" s="152"/>
      <c r="C394" s="153"/>
      <c r="D394" s="157"/>
      <c r="E394" s="155"/>
      <c r="F394" s="155"/>
      <c r="G394" s="156"/>
      <c r="H394" s="155"/>
      <c r="I394" s="155"/>
      <c r="J394" s="152"/>
    </row>
    <row r="395" spans="1:10" ht="15">
      <c r="A395" s="152"/>
      <c r="B395" s="152"/>
      <c r="C395" s="153"/>
      <c r="D395" s="154"/>
      <c r="E395" s="155"/>
      <c r="F395" s="155"/>
      <c r="G395" s="156"/>
      <c r="H395" s="155"/>
      <c r="I395" s="155"/>
      <c r="J395" s="152"/>
    </row>
    <row r="396" spans="1:10" ht="15">
      <c r="A396" s="152"/>
      <c r="B396" s="152"/>
      <c r="C396" s="153"/>
      <c r="D396" s="154"/>
      <c r="E396" s="155"/>
      <c r="F396" s="155"/>
      <c r="G396" s="156"/>
      <c r="H396" s="155"/>
      <c r="I396" s="155"/>
      <c r="J396" s="152"/>
    </row>
    <row r="397" spans="1:10" ht="15">
      <c r="A397" s="152"/>
      <c r="B397" s="152"/>
      <c r="C397" s="153"/>
      <c r="D397" s="154"/>
      <c r="E397" s="155"/>
      <c r="F397" s="155"/>
      <c r="G397" s="156"/>
      <c r="H397" s="155"/>
      <c r="I397" s="155"/>
      <c r="J397" s="152"/>
    </row>
    <row r="398" spans="1:10" ht="15">
      <c r="A398" s="152"/>
      <c r="B398" s="152"/>
      <c r="C398" s="153"/>
      <c r="D398" s="154"/>
      <c r="E398" s="155"/>
      <c r="F398" s="155"/>
      <c r="G398" s="156"/>
      <c r="H398" s="155"/>
      <c r="I398" s="155"/>
      <c r="J398" s="152"/>
    </row>
    <row r="399" spans="1:10" ht="15">
      <c r="A399" s="152"/>
      <c r="B399" s="152"/>
      <c r="C399" s="153"/>
      <c r="D399" s="154"/>
      <c r="E399" s="155"/>
      <c r="F399" s="155"/>
      <c r="G399" s="156"/>
      <c r="H399" s="155"/>
      <c r="I399" s="155"/>
      <c r="J399" s="152"/>
    </row>
    <row r="400" spans="1:10" ht="15">
      <c r="A400" s="152"/>
      <c r="B400" s="152"/>
      <c r="C400" s="153"/>
      <c r="D400" s="154"/>
      <c r="E400" s="155"/>
      <c r="F400" s="155"/>
      <c r="G400" s="156"/>
      <c r="H400" s="155"/>
      <c r="I400" s="155"/>
      <c r="J400" s="152"/>
    </row>
    <row r="401" spans="1:10" ht="15">
      <c r="A401" s="152"/>
      <c r="B401" s="152"/>
      <c r="C401" s="153"/>
      <c r="D401" s="154"/>
      <c r="E401" s="155"/>
      <c r="F401" s="155"/>
      <c r="G401" s="156"/>
      <c r="H401" s="155"/>
      <c r="I401" s="155"/>
      <c r="J401" s="152"/>
    </row>
    <row r="402" spans="1:55" ht="15">
      <c r="A402" s="152"/>
      <c r="B402" s="152"/>
      <c r="C402" s="153"/>
      <c r="D402" s="154"/>
      <c r="E402" s="155"/>
      <c r="F402" s="155"/>
      <c r="G402" s="156"/>
      <c r="H402" s="155"/>
      <c r="I402" s="155"/>
      <c r="J402" s="152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</row>
    <row r="403" spans="1:10" ht="15">
      <c r="A403" s="152"/>
      <c r="B403" s="152"/>
      <c r="C403" s="153"/>
      <c r="D403" s="154"/>
      <c r="E403" s="155"/>
      <c r="F403" s="155"/>
      <c r="G403" s="156"/>
      <c r="H403" s="155"/>
      <c r="I403" s="155"/>
      <c r="J403" s="152"/>
    </row>
    <row r="404" spans="1:10" ht="15">
      <c r="A404" s="152"/>
      <c r="B404" s="152"/>
      <c r="C404" s="153"/>
      <c r="D404" s="154"/>
      <c r="E404" s="155"/>
      <c r="F404" s="155"/>
      <c r="G404" s="156"/>
      <c r="H404" s="155"/>
      <c r="I404" s="158"/>
      <c r="J404" s="152"/>
    </row>
    <row r="405" spans="1:10" ht="15">
      <c r="A405" s="152"/>
      <c r="B405" s="152"/>
      <c r="C405" s="153"/>
      <c r="D405" s="154"/>
      <c r="E405" s="155"/>
      <c r="F405" s="155"/>
      <c r="G405" s="156"/>
      <c r="H405" s="155"/>
      <c r="I405" s="158"/>
      <c r="J405" s="152"/>
    </row>
    <row r="406" spans="1:10" ht="15">
      <c r="A406" s="152"/>
      <c r="B406" s="152"/>
      <c r="C406" s="153"/>
      <c r="D406" s="154"/>
      <c r="E406" s="155"/>
      <c r="F406" s="155"/>
      <c r="G406" s="156"/>
      <c r="H406" s="155"/>
      <c r="I406" s="158"/>
      <c r="J406" s="152"/>
    </row>
    <row r="407" spans="1:10" ht="15">
      <c r="A407" s="152"/>
      <c r="B407" s="152"/>
      <c r="C407" s="153"/>
      <c r="D407" s="154"/>
      <c r="E407" s="155"/>
      <c r="F407" s="155"/>
      <c r="G407" s="156"/>
      <c r="H407" s="155"/>
      <c r="I407" s="158"/>
      <c r="J407" s="152"/>
    </row>
    <row r="408" spans="1:10" ht="15">
      <c r="A408" s="152"/>
      <c r="B408" s="152"/>
      <c r="C408" s="153"/>
      <c r="D408" s="154"/>
      <c r="E408" s="155"/>
      <c r="F408" s="155"/>
      <c r="G408" s="156"/>
      <c r="H408" s="155"/>
      <c r="I408" s="158"/>
      <c r="J408" s="152"/>
    </row>
    <row r="409" spans="1:10" ht="15">
      <c r="A409" s="152"/>
      <c r="B409" s="152"/>
      <c r="C409" s="153"/>
      <c r="D409" s="154"/>
      <c r="E409" s="155"/>
      <c r="F409" s="155"/>
      <c r="G409" s="156"/>
      <c r="H409" s="155"/>
      <c r="I409" s="158"/>
      <c r="J409" s="152"/>
    </row>
    <row r="410" spans="1:10" ht="15">
      <c r="A410" s="152"/>
      <c r="B410" s="152"/>
      <c r="C410" s="153"/>
      <c r="D410" s="154"/>
      <c r="E410" s="155"/>
      <c r="F410" s="155"/>
      <c r="G410" s="156"/>
      <c r="H410" s="155"/>
      <c r="I410" s="158"/>
      <c r="J410" s="152"/>
    </row>
    <row r="411" spans="1:74" ht="15">
      <c r="A411" s="152"/>
      <c r="B411" s="152"/>
      <c r="C411" s="153"/>
      <c r="D411" s="154"/>
      <c r="E411" s="155"/>
      <c r="F411" s="155"/>
      <c r="G411" s="156"/>
      <c r="H411" s="155"/>
      <c r="I411" s="158"/>
      <c r="J411" s="152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  <c r="BT411" s="137"/>
      <c r="BU411" s="137"/>
      <c r="BV411" s="137"/>
    </row>
    <row r="412" spans="1:10" ht="15">
      <c r="A412" s="152"/>
      <c r="B412" s="152"/>
      <c r="C412" s="153"/>
      <c r="D412" s="154"/>
      <c r="E412" s="155"/>
      <c r="F412" s="155"/>
      <c r="G412" s="156"/>
      <c r="H412" s="155"/>
      <c r="I412" s="158"/>
      <c r="J412" s="152"/>
    </row>
    <row r="413" spans="1:10" ht="15">
      <c r="A413" s="152"/>
      <c r="B413" s="152"/>
      <c r="C413" s="153"/>
      <c r="D413" s="154"/>
      <c r="E413" s="155"/>
      <c r="F413" s="155"/>
      <c r="G413" s="156"/>
      <c r="H413" s="155"/>
      <c r="I413" s="158"/>
      <c r="J413" s="152"/>
    </row>
    <row r="414" spans="1:10" ht="15">
      <c r="A414" s="152"/>
      <c r="B414" s="152"/>
      <c r="C414" s="153"/>
      <c r="D414" s="154"/>
      <c r="E414" s="155"/>
      <c r="F414" s="155"/>
      <c r="G414" s="156"/>
      <c r="H414" s="155"/>
      <c r="I414" s="158"/>
      <c r="J414" s="152"/>
    </row>
    <row r="415" spans="1:10" ht="15">
      <c r="A415" s="152"/>
      <c r="B415" s="152"/>
      <c r="C415" s="153"/>
      <c r="D415" s="154"/>
      <c r="E415" s="155"/>
      <c r="F415" s="155"/>
      <c r="G415" s="156"/>
      <c r="H415" s="155"/>
      <c r="I415" s="158"/>
      <c r="J415" s="152"/>
    </row>
    <row r="416" spans="1:10" ht="15">
      <c r="A416" s="152"/>
      <c r="B416" s="152"/>
      <c r="C416" s="153"/>
      <c r="D416" s="154"/>
      <c r="E416" s="155"/>
      <c r="F416" s="155"/>
      <c r="G416" s="156"/>
      <c r="H416" s="155"/>
      <c r="I416" s="158"/>
      <c r="J416" s="152"/>
    </row>
    <row r="417" spans="1:10" ht="15">
      <c r="A417" s="152"/>
      <c r="B417" s="152"/>
      <c r="C417" s="153"/>
      <c r="D417" s="154"/>
      <c r="E417" s="155"/>
      <c r="F417" s="155"/>
      <c r="G417" s="156"/>
      <c r="H417" s="155"/>
      <c r="I417" s="158"/>
      <c r="J417" s="152"/>
    </row>
    <row r="418" spans="1:10" ht="15">
      <c r="A418" s="152"/>
      <c r="B418" s="152"/>
      <c r="C418" s="153"/>
      <c r="D418" s="154"/>
      <c r="E418" s="155"/>
      <c r="F418" s="155"/>
      <c r="G418" s="156"/>
      <c r="H418" s="155"/>
      <c r="I418" s="158"/>
      <c r="J418" s="152"/>
    </row>
    <row r="419" spans="1:10" ht="15">
      <c r="A419" s="152"/>
      <c r="B419" s="152"/>
      <c r="C419" s="153"/>
      <c r="D419" s="154"/>
      <c r="E419" s="155"/>
      <c r="F419" s="155"/>
      <c r="G419" s="156"/>
      <c r="H419" s="155"/>
      <c r="I419" s="158"/>
      <c r="J419" s="152"/>
    </row>
    <row r="420" spans="1:42" ht="15">
      <c r="A420" s="152"/>
      <c r="B420" s="152"/>
      <c r="C420" s="153"/>
      <c r="D420" s="154"/>
      <c r="E420" s="155"/>
      <c r="F420" s="155"/>
      <c r="G420" s="156"/>
      <c r="H420" s="155"/>
      <c r="I420" s="158"/>
      <c r="J420" s="152"/>
      <c r="AP420" s="137"/>
    </row>
    <row r="421" spans="1:10" ht="15">
      <c r="A421" s="152"/>
      <c r="B421" s="152"/>
      <c r="C421" s="153"/>
      <c r="D421" s="154"/>
      <c r="E421" s="155"/>
      <c r="F421" s="155"/>
      <c r="G421" s="156"/>
      <c r="H421" s="155"/>
      <c r="I421" s="158"/>
      <c r="J421" s="152"/>
    </row>
    <row r="422" spans="1:10" ht="15">
      <c r="A422" s="152"/>
      <c r="B422" s="152"/>
      <c r="C422" s="153"/>
      <c r="D422" s="157"/>
      <c r="E422" s="155"/>
      <c r="F422" s="155"/>
      <c r="G422" s="156"/>
      <c r="H422" s="155"/>
      <c r="I422" s="158"/>
      <c r="J422" s="152"/>
    </row>
    <row r="423" spans="1:10" ht="15">
      <c r="A423" s="152"/>
      <c r="B423" s="152"/>
      <c r="C423" s="153"/>
      <c r="D423" s="154"/>
      <c r="E423" s="155"/>
      <c r="F423" s="155"/>
      <c r="G423" s="156"/>
      <c r="H423" s="155"/>
      <c r="I423" s="158"/>
      <c r="J423" s="152"/>
    </row>
    <row r="424" spans="1:10" ht="15">
      <c r="A424" s="152"/>
      <c r="B424" s="152"/>
      <c r="C424" s="153"/>
      <c r="D424" s="154"/>
      <c r="E424" s="155"/>
      <c r="F424" s="155"/>
      <c r="G424" s="156"/>
      <c r="H424" s="155"/>
      <c r="I424" s="158"/>
      <c r="J424" s="152"/>
    </row>
    <row r="425" spans="1:10" ht="15">
      <c r="A425" s="152"/>
      <c r="B425" s="152"/>
      <c r="C425" s="153"/>
      <c r="D425" s="154"/>
      <c r="E425" s="155"/>
      <c r="F425" s="155"/>
      <c r="G425" s="156"/>
      <c r="H425" s="155"/>
      <c r="I425" s="158"/>
      <c r="J425" s="152"/>
    </row>
    <row r="426" spans="1:10" ht="15">
      <c r="A426" s="152"/>
      <c r="B426" s="152"/>
      <c r="C426" s="153"/>
      <c r="D426" s="154"/>
      <c r="E426" s="155"/>
      <c r="F426" s="155"/>
      <c r="G426" s="156"/>
      <c r="H426" s="155"/>
      <c r="I426" s="158"/>
      <c r="J426" s="152"/>
    </row>
    <row r="427" spans="1:55" ht="15">
      <c r="A427" s="152"/>
      <c r="B427" s="152"/>
      <c r="C427" s="153"/>
      <c r="D427" s="153"/>
      <c r="E427" s="155"/>
      <c r="F427" s="155"/>
      <c r="G427" s="156"/>
      <c r="H427" s="155"/>
      <c r="I427" s="158"/>
      <c r="J427" s="152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</row>
    <row r="428" spans="1:10" ht="15">
      <c r="A428" s="152"/>
      <c r="B428" s="152"/>
      <c r="C428" s="153"/>
      <c r="D428" s="154"/>
      <c r="E428" s="155"/>
      <c r="F428" s="155"/>
      <c r="G428" s="156"/>
      <c r="H428" s="155"/>
      <c r="I428" s="158"/>
      <c r="J428" s="152"/>
    </row>
    <row r="429" spans="1:10" ht="15">
      <c r="A429" s="152"/>
      <c r="B429" s="152"/>
      <c r="C429" s="153"/>
      <c r="D429" s="154"/>
      <c r="E429" s="155"/>
      <c r="F429" s="155"/>
      <c r="G429" s="156"/>
      <c r="H429" s="155"/>
      <c r="I429" s="158"/>
      <c r="J429" s="152"/>
    </row>
    <row r="430" spans="1:10" ht="15">
      <c r="A430" s="152"/>
      <c r="B430" s="152"/>
      <c r="C430" s="153"/>
      <c r="D430" s="154"/>
      <c r="E430" s="155"/>
      <c r="F430" s="155"/>
      <c r="G430" s="156"/>
      <c r="H430" s="155"/>
      <c r="I430" s="158"/>
      <c r="J430" s="152"/>
    </row>
    <row r="431" spans="1:41" ht="15">
      <c r="A431" s="152"/>
      <c r="B431" s="152"/>
      <c r="C431" s="153"/>
      <c r="D431" s="154"/>
      <c r="E431" s="155"/>
      <c r="F431" s="155"/>
      <c r="G431" s="156"/>
      <c r="H431" s="155"/>
      <c r="I431" s="158"/>
      <c r="J431" s="152"/>
      <c r="AO431" s="137"/>
    </row>
    <row r="432" spans="1:74" ht="15">
      <c r="A432" s="152"/>
      <c r="B432" s="152"/>
      <c r="C432" s="153"/>
      <c r="D432" s="157"/>
      <c r="E432" s="155"/>
      <c r="F432" s="155"/>
      <c r="G432" s="156"/>
      <c r="H432" s="155"/>
      <c r="I432" s="158"/>
      <c r="J432" s="152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  <c r="BT432" s="137"/>
      <c r="BU432" s="137"/>
      <c r="BV432" s="137"/>
    </row>
    <row r="433" spans="1:10" ht="15">
      <c r="A433" s="152"/>
      <c r="B433" s="152"/>
      <c r="C433" s="153"/>
      <c r="D433" s="154"/>
      <c r="E433" s="155"/>
      <c r="F433" s="155"/>
      <c r="G433" s="156"/>
      <c r="H433" s="155"/>
      <c r="I433" s="158"/>
      <c r="J433" s="152"/>
    </row>
    <row r="434" spans="1:10" ht="15">
      <c r="A434" s="152"/>
      <c r="B434" s="152"/>
      <c r="C434" s="153"/>
      <c r="D434" s="154"/>
      <c r="E434" s="155"/>
      <c r="F434" s="155"/>
      <c r="G434" s="156"/>
      <c r="H434" s="155"/>
      <c r="I434" s="158"/>
      <c r="J434" s="152"/>
    </row>
    <row r="435" spans="1:10" ht="15">
      <c r="A435" s="152"/>
      <c r="B435" s="152"/>
      <c r="C435" s="153"/>
      <c r="D435" s="154"/>
      <c r="E435" s="155"/>
      <c r="F435" s="155"/>
      <c r="G435" s="156"/>
      <c r="H435" s="155"/>
      <c r="I435" s="158"/>
      <c r="J435" s="152"/>
    </row>
    <row r="436" spans="1:74" ht="15">
      <c r="A436" s="152"/>
      <c r="B436" s="152"/>
      <c r="C436" s="153"/>
      <c r="D436" s="154"/>
      <c r="E436" s="155"/>
      <c r="F436" s="155"/>
      <c r="G436" s="156"/>
      <c r="H436" s="155"/>
      <c r="I436" s="158"/>
      <c r="J436" s="152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  <c r="BT436" s="137"/>
      <c r="BU436" s="137"/>
      <c r="BV436" s="137"/>
    </row>
    <row r="437" spans="1:10" ht="15">
      <c r="A437" s="152"/>
      <c r="B437" s="152"/>
      <c r="C437" s="153"/>
      <c r="D437" s="154"/>
      <c r="E437" s="155"/>
      <c r="F437" s="155"/>
      <c r="G437" s="156"/>
      <c r="H437" s="155"/>
      <c r="I437" s="158"/>
      <c r="J437" s="152"/>
    </row>
    <row r="438" spans="1:74" ht="15">
      <c r="A438" s="152"/>
      <c r="B438" s="152"/>
      <c r="C438" s="153"/>
      <c r="D438" s="154"/>
      <c r="E438" s="155"/>
      <c r="F438" s="155"/>
      <c r="G438" s="156"/>
      <c r="H438" s="155"/>
      <c r="I438" s="158"/>
      <c r="J438" s="152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  <c r="BT438" s="137"/>
      <c r="BU438" s="137"/>
      <c r="BV438" s="137"/>
    </row>
    <row r="439" spans="1:10" ht="15">
      <c r="A439" s="152"/>
      <c r="B439" s="152"/>
      <c r="C439" s="153"/>
      <c r="D439" s="154"/>
      <c r="E439" s="155"/>
      <c r="F439" s="155"/>
      <c r="G439" s="156"/>
      <c r="H439" s="155"/>
      <c r="I439" s="158"/>
      <c r="J439" s="152"/>
    </row>
    <row r="440" spans="1:10" ht="15">
      <c r="A440" s="152"/>
      <c r="B440" s="152"/>
      <c r="C440" s="153"/>
      <c r="D440" s="154"/>
      <c r="E440" s="155"/>
      <c r="F440" s="155"/>
      <c r="G440" s="156"/>
      <c r="H440" s="155"/>
      <c r="I440" s="158"/>
      <c r="J440" s="152"/>
    </row>
    <row r="441" spans="1:10" ht="15">
      <c r="A441" s="152"/>
      <c r="B441" s="152"/>
      <c r="C441" s="153"/>
      <c r="D441" s="154"/>
      <c r="E441" s="155"/>
      <c r="F441" s="155"/>
      <c r="G441" s="156"/>
      <c r="H441" s="155"/>
      <c r="I441" s="158"/>
      <c r="J441" s="152"/>
    </row>
    <row r="442" spans="1:10" ht="15">
      <c r="A442" s="152"/>
      <c r="B442" s="152"/>
      <c r="C442" s="153"/>
      <c r="D442" s="154"/>
      <c r="E442" s="155"/>
      <c r="F442" s="155"/>
      <c r="G442" s="156"/>
      <c r="H442" s="155"/>
      <c r="I442" s="158"/>
      <c r="J442" s="152"/>
    </row>
    <row r="443" spans="1:10" ht="15">
      <c r="A443" s="152"/>
      <c r="B443" s="152"/>
      <c r="C443" s="153"/>
      <c r="D443" s="154"/>
      <c r="E443" s="155"/>
      <c r="F443" s="155"/>
      <c r="G443" s="156"/>
      <c r="H443" s="155"/>
      <c r="I443" s="158"/>
      <c r="J443" s="152"/>
    </row>
    <row r="444" spans="1:10" ht="15">
      <c r="A444" s="152"/>
      <c r="B444" s="152"/>
      <c r="C444" s="153"/>
      <c r="D444" s="154"/>
      <c r="E444" s="155"/>
      <c r="F444" s="155"/>
      <c r="G444" s="156"/>
      <c r="H444" s="155"/>
      <c r="I444" s="158"/>
      <c r="J444" s="152"/>
    </row>
    <row r="445" spans="1:10" ht="15">
      <c r="A445" s="152"/>
      <c r="B445" s="152"/>
      <c r="C445" s="153"/>
      <c r="D445" s="154"/>
      <c r="E445" s="155"/>
      <c r="F445" s="155"/>
      <c r="G445" s="156"/>
      <c r="H445" s="155"/>
      <c r="I445" s="158"/>
      <c r="J445" s="152"/>
    </row>
    <row r="446" spans="1:10" ht="15">
      <c r="A446" s="152"/>
      <c r="B446" s="152"/>
      <c r="C446" s="153"/>
      <c r="D446" s="154"/>
      <c r="E446" s="155"/>
      <c r="F446" s="155"/>
      <c r="G446" s="156"/>
      <c r="H446" s="155"/>
      <c r="I446" s="158"/>
      <c r="J446" s="152"/>
    </row>
    <row r="447" spans="1:10" ht="15">
      <c r="A447" s="152"/>
      <c r="B447" s="152"/>
      <c r="C447" s="153"/>
      <c r="D447" s="154"/>
      <c r="E447" s="155"/>
      <c r="F447" s="155"/>
      <c r="G447" s="156"/>
      <c r="H447" s="155"/>
      <c r="I447" s="158"/>
      <c r="J447" s="152"/>
    </row>
    <row r="448" spans="1:10" ht="15">
      <c r="A448" s="152"/>
      <c r="B448" s="152"/>
      <c r="C448" s="153"/>
      <c r="D448" s="154"/>
      <c r="E448" s="155"/>
      <c r="F448" s="155"/>
      <c r="G448" s="156"/>
      <c r="H448" s="155"/>
      <c r="I448" s="158"/>
      <c r="J448" s="152"/>
    </row>
    <row r="449" spans="1:10" ht="15">
      <c r="A449" s="152"/>
      <c r="B449" s="152"/>
      <c r="C449" s="153"/>
      <c r="D449" s="154"/>
      <c r="E449" s="155"/>
      <c r="F449" s="155"/>
      <c r="G449" s="156"/>
      <c r="H449" s="155"/>
      <c r="I449" s="158"/>
      <c r="J449" s="152"/>
    </row>
    <row r="450" spans="1:40" ht="15">
      <c r="A450" s="152"/>
      <c r="B450" s="152"/>
      <c r="C450" s="153"/>
      <c r="D450" s="154"/>
      <c r="E450" s="155"/>
      <c r="F450" s="155"/>
      <c r="G450" s="156"/>
      <c r="H450" s="155"/>
      <c r="I450" s="158"/>
      <c r="J450" s="152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</row>
    <row r="451" spans="1:74" ht="15">
      <c r="A451" s="143"/>
      <c r="B451" s="143"/>
      <c r="C451" s="144"/>
      <c r="D451" s="145"/>
      <c r="E451" s="146"/>
      <c r="F451" s="146"/>
      <c r="G451" s="146"/>
      <c r="H451" s="146"/>
      <c r="I451" s="148"/>
      <c r="J451" s="146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  <c r="BT451" s="137"/>
      <c r="BU451" s="137"/>
      <c r="BV451" s="137"/>
    </row>
    <row r="452" spans="1:40" ht="15">
      <c r="A452" s="152"/>
      <c r="B452" s="152"/>
      <c r="C452" s="153"/>
      <c r="D452" s="154"/>
      <c r="E452" s="155"/>
      <c r="F452" s="155"/>
      <c r="G452" s="156"/>
      <c r="H452" s="155"/>
      <c r="I452" s="158"/>
      <c r="J452" s="152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</row>
    <row r="453" spans="1:10" ht="15">
      <c r="A453" s="152"/>
      <c r="B453" s="152"/>
      <c r="C453" s="153"/>
      <c r="D453" s="154"/>
      <c r="E453" s="155"/>
      <c r="F453" s="155"/>
      <c r="G453" s="156"/>
      <c r="H453" s="155"/>
      <c r="I453" s="158"/>
      <c r="J453" s="152"/>
    </row>
    <row r="454" spans="1:10" ht="15">
      <c r="A454" s="152"/>
      <c r="B454" s="152"/>
      <c r="C454" s="153"/>
      <c r="D454" s="154"/>
      <c r="E454" s="155"/>
      <c r="F454" s="155"/>
      <c r="G454" s="156"/>
      <c r="H454" s="155"/>
      <c r="I454" s="158"/>
      <c r="J454" s="152"/>
    </row>
    <row r="455" spans="1:10" ht="15">
      <c r="A455" s="152"/>
      <c r="B455" s="152"/>
      <c r="C455" s="153"/>
      <c r="D455" s="153"/>
      <c r="E455" s="155"/>
      <c r="F455" s="155"/>
      <c r="G455" s="159"/>
      <c r="H455" s="155"/>
      <c r="I455" s="158"/>
      <c r="J455" s="152"/>
    </row>
    <row r="456" spans="1:10" ht="15">
      <c r="A456" s="152"/>
      <c r="B456" s="152"/>
      <c r="C456" s="153"/>
      <c r="D456" s="154"/>
      <c r="E456" s="155"/>
      <c r="F456" s="155"/>
      <c r="G456" s="159"/>
      <c r="H456" s="155"/>
      <c r="I456" s="158"/>
      <c r="J456" s="152"/>
    </row>
    <row r="457" spans="1:10" ht="15">
      <c r="A457" s="152"/>
      <c r="B457" s="152"/>
      <c r="C457" s="153"/>
      <c r="D457" s="154"/>
      <c r="E457" s="155"/>
      <c r="F457" s="155"/>
      <c r="G457" s="159"/>
      <c r="H457" s="155"/>
      <c r="I457" s="158"/>
      <c r="J457" s="152"/>
    </row>
    <row r="458" spans="1:10" ht="15">
      <c r="A458" s="152"/>
      <c r="B458" s="152"/>
      <c r="C458" s="153"/>
      <c r="D458" s="154"/>
      <c r="E458" s="155"/>
      <c r="F458" s="155"/>
      <c r="G458" s="159"/>
      <c r="H458" s="155"/>
      <c r="I458" s="158"/>
      <c r="J458" s="152"/>
    </row>
    <row r="459" spans="1:10" ht="15">
      <c r="A459" s="152"/>
      <c r="B459" s="152"/>
      <c r="C459" s="153"/>
      <c r="D459" s="154"/>
      <c r="E459" s="155"/>
      <c r="F459" s="155"/>
      <c r="G459" s="159"/>
      <c r="H459" s="155"/>
      <c r="I459" s="158"/>
      <c r="J459" s="152"/>
    </row>
    <row r="460" spans="1:10" ht="15">
      <c r="A460" s="152"/>
      <c r="B460" s="152"/>
      <c r="C460" s="153"/>
      <c r="D460" s="154"/>
      <c r="E460" s="155"/>
      <c r="F460" s="155"/>
      <c r="G460" s="156"/>
      <c r="H460" s="155"/>
      <c r="I460" s="158"/>
      <c r="J460" s="152"/>
    </row>
    <row r="461" spans="1:10" ht="15">
      <c r="A461" s="152"/>
      <c r="B461" s="152"/>
      <c r="C461" s="153"/>
      <c r="D461" s="154"/>
      <c r="E461" s="155"/>
      <c r="F461" s="155"/>
      <c r="G461" s="156"/>
      <c r="H461" s="155"/>
      <c r="I461" s="158"/>
      <c r="J461" s="152"/>
    </row>
    <row r="462" spans="1:55" ht="15">
      <c r="A462" s="143"/>
      <c r="B462" s="143"/>
      <c r="C462" s="144"/>
      <c r="D462" s="145"/>
      <c r="E462" s="146"/>
      <c r="F462" s="146"/>
      <c r="G462" s="146"/>
      <c r="H462" s="146"/>
      <c r="I462" s="148"/>
      <c r="J462" s="146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</row>
    <row r="463" spans="1:10" ht="15">
      <c r="A463" s="152"/>
      <c r="B463" s="152"/>
      <c r="C463" s="153"/>
      <c r="D463" s="154"/>
      <c r="E463" s="155"/>
      <c r="F463" s="155"/>
      <c r="G463" s="156"/>
      <c r="H463" s="155"/>
      <c r="I463" s="158"/>
      <c r="J463" s="152"/>
    </row>
    <row r="464" spans="1:10" ht="15">
      <c r="A464" s="143"/>
      <c r="B464" s="143"/>
      <c r="C464" s="144"/>
      <c r="D464" s="145"/>
      <c r="E464" s="146"/>
      <c r="F464" s="146"/>
      <c r="G464" s="146"/>
      <c r="H464" s="146"/>
      <c r="I464" s="148"/>
      <c r="J464" s="146"/>
    </row>
    <row r="465" spans="1:10" ht="15">
      <c r="A465" s="152"/>
      <c r="B465" s="152"/>
      <c r="C465" s="153"/>
      <c r="D465" s="154"/>
      <c r="E465" s="155"/>
      <c r="F465" s="155"/>
      <c r="G465" s="156"/>
      <c r="H465" s="155"/>
      <c r="I465" s="158"/>
      <c r="J465" s="152"/>
    </row>
    <row r="466" spans="1:10" ht="15">
      <c r="A466" s="152"/>
      <c r="B466" s="152"/>
      <c r="C466" s="153"/>
      <c r="D466" s="154"/>
      <c r="E466" s="155"/>
      <c r="F466" s="155"/>
      <c r="G466" s="156"/>
      <c r="H466" s="155"/>
      <c r="I466" s="158"/>
      <c r="J466" s="152"/>
    </row>
    <row r="467" spans="1:10" ht="15">
      <c r="A467" s="152"/>
      <c r="B467" s="152"/>
      <c r="C467" s="153"/>
      <c r="D467" s="157"/>
      <c r="E467" s="155"/>
      <c r="F467" s="155"/>
      <c r="G467" s="156"/>
      <c r="H467" s="155"/>
      <c r="I467" s="158"/>
      <c r="J467" s="152"/>
    </row>
    <row r="468" spans="1:10" ht="15">
      <c r="A468" s="152"/>
      <c r="B468" s="152"/>
      <c r="C468" s="153"/>
      <c r="D468" s="154"/>
      <c r="E468" s="155"/>
      <c r="F468" s="155"/>
      <c r="G468" s="156"/>
      <c r="H468" s="155"/>
      <c r="I468" s="158"/>
      <c r="J468" s="152"/>
    </row>
    <row r="469" spans="1:10" ht="15">
      <c r="A469" s="152"/>
      <c r="B469" s="152"/>
      <c r="C469" s="153"/>
      <c r="D469" s="154"/>
      <c r="E469" s="155"/>
      <c r="F469" s="155"/>
      <c r="G469" s="156"/>
      <c r="H469" s="155"/>
      <c r="I469" s="158"/>
      <c r="J469" s="152"/>
    </row>
    <row r="470" spans="1:10" ht="15">
      <c r="A470" s="152"/>
      <c r="B470" s="152"/>
      <c r="C470" s="153"/>
      <c r="D470" s="154"/>
      <c r="E470" s="155"/>
      <c r="F470" s="155"/>
      <c r="G470" s="156"/>
      <c r="H470" s="155"/>
      <c r="I470" s="158"/>
      <c r="J470" s="152"/>
    </row>
    <row r="471" spans="1:10" ht="15">
      <c r="A471" s="152"/>
      <c r="B471" s="152"/>
      <c r="C471" s="153"/>
      <c r="D471" s="154"/>
      <c r="E471" s="155"/>
      <c r="F471" s="155"/>
      <c r="G471" s="156"/>
      <c r="H471" s="155"/>
      <c r="I471" s="158"/>
      <c r="J471" s="152"/>
    </row>
    <row r="472" spans="1:10" ht="15">
      <c r="A472" s="152"/>
      <c r="B472" s="152"/>
      <c r="C472" s="153"/>
      <c r="D472" s="157"/>
      <c r="E472" s="155"/>
      <c r="F472" s="155"/>
      <c r="G472" s="156"/>
      <c r="H472" s="155"/>
      <c r="I472" s="158"/>
      <c r="J472" s="152"/>
    </row>
    <row r="473" spans="1:10" ht="15">
      <c r="A473" s="152"/>
      <c r="B473" s="152"/>
      <c r="C473" s="153"/>
      <c r="D473" s="154"/>
      <c r="E473" s="155"/>
      <c r="F473" s="155"/>
      <c r="G473" s="156"/>
      <c r="H473" s="155"/>
      <c r="I473" s="158"/>
      <c r="J473" s="152"/>
    </row>
    <row r="474" spans="1:10" ht="15">
      <c r="A474" s="152"/>
      <c r="B474" s="152"/>
      <c r="C474" s="153"/>
      <c r="D474" s="154"/>
      <c r="E474" s="155"/>
      <c r="F474" s="155"/>
      <c r="G474" s="156"/>
      <c r="H474" s="155"/>
      <c r="I474" s="158"/>
      <c r="J474" s="152"/>
    </row>
    <row r="475" spans="1:40" ht="15">
      <c r="A475" s="152"/>
      <c r="B475" s="152"/>
      <c r="C475" s="153"/>
      <c r="D475" s="154"/>
      <c r="E475" s="155"/>
      <c r="F475" s="155"/>
      <c r="G475" s="156"/>
      <c r="H475" s="155"/>
      <c r="I475" s="158"/>
      <c r="J475" s="152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</row>
    <row r="476" spans="1:10" ht="15">
      <c r="A476" s="152"/>
      <c r="B476" s="152"/>
      <c r="C476" s="153"/>
      <c r="D476" s="154"/>
      <c r="E476" s="155"/>
      <c r="F476" s="155"/>
      <c r="G476" s="156"/>
      <c r="H476" s="155"/>
      <c r="I476" s="158"/>
      <c r="J476" s="152"/>
    </row>
    <row r="477" spans="1:10" ht="15">
      <c r="A477" s="152"/>
      <c r="B477" s="152"/>
      <c r="C477" s="153"/>
      <c r="D477" s="154"/>
      <c r="E477" s="155"/>
      <c r="F477" s="155"/>
      <c r="G477" s="156"/>
      <c r="H477" s="155"/>
      <c r="I477" s="158"/>
      <c r="J477" s="152"/>
    </row>
    <row r="478" spans="1:10" ht="15">
      <c r="A478" s="152"/>
      <c r="B478" s="152"/>
      <c r="C478" s="153"/>
      <c r="D478" s="154"/>
      <c r="E478" s="155"/>
      <c r="F478" s="155"/>
      <c r="G478" s="156"/>
      <c r="H478" s="155"/>
      <c r="I478" s="158"/>
      <c r="J478" s="152"/>
    </row>
    <row r="479" spans="1:10" ht="15">
      <c r="A479" s="152"/>
      <c r="B479" s="152"/>
      <c r="C479" s="153"/>
      <c r="D479" s="154"/>
      <c r="E479" s="155"/>
      <c r="F479" s="155"/>
      <c r="G479" s="156"/>
      <c r="H479" s="155"/>
      <c r="I479" s="158"/>
      <c r="J479" s="152"/>
    </row>
    <row r="480" spans="1:10" ht="15">
      <c r="A480" s="152"/>
      <c r="B480" s="152"/>
      <c r="C480" s="153"/>
      <c r="D480" s="154"/>
      <c r="E480" s="155"/>
      <c r="F480" s="155"/>
      <c r="G480" s="156"/>
      <c r="H480" s="155"/>
      <c r="I480" s="158"/>
      <c r="J480" s="152"/>
    </row>
    <row r="481" spans="1:10" ht="15">
      <c r="A481" s="152"/>
      <c r="B481" s="152"/>
      <c r="C481" s="153"/>
      <c r="D481" s="154"/>
      <c r="E481" s="155"/>
      <c r="F481" s="155"/>
      <c r="G481" s="156"/>
      <c r="H481" s="155"/>
      <c r="I481" s="158"/>
      <c r="J481" s="152"/>
    </row>
    <row r="482" spans="1:10" ht="15">
      <c r="A482" s="152"/>
      <c r="B482" s="152"/>
      <c r="C482" s="153"/>
      <c r="D482" s="154"/>
      <c r="E482" s="155"/>
      <c r="F482" s="155"/>
      <c r="G482" s="156"/>
      <c r="H482" s="155"/>
      <c r="I482" s="158"/>
      <c r="J482" s="152"/>
    </row>
    <row r="483" spans="1:10" ht="15">
      <c r="A483" s="152"/>
      <c r="B483" s="152"/>
      <c r="C483" s="153"/>
      <c r="D483" s="154"/>
      <c r="E483" s="155"/>
      <c r="F483" s="155"/>
      <c r="G483" s="156"/>
      <c r="H483" s="155"/>
      <c r="I483" s="158"/>
      <c r="J483" s="152"/>
    </row>
    <row r="484" spans="1:10" ht="15">
      <c r="A484" s="152"/>
      <c r="B484" s="152"/>
      <c r="C484" s="153"/>
      <c r="D484" s="154"/>
      <c r="E484" s="155"/>
      <c r="F484" s="155"/>
      <c r="G484" s="156"/>
      <c r="H484" s="155"/>
      <c r="I484" s="158"/>
      <c r="J484" s="152"/>
    </row>
    <row r="485" spans="1:10" ht="15">
      <c r="A485" s="152"/>
      <c r="B485" s="152"/>
      <c r="C485" s="153"/>
      <c r="D485" s="157"/>
      <c r="E485" s="155"/>
      <c r="F485" s="155"/>
      <c r="G485" s="156"/>
      <c r="H485" s="155"/>
      <c r="I485" s="158"/>
      <c r="J485" s="152"/>
    </row>
    <row r="486" spans="1:10" ht="15">
      <c r="A486" s="152"/>
      <c r="B486" s="152"/>
      <c r="C486" s="153"/>
      <c r="D486" s="154"/>
      <c r="E486" s="155"/>
      <c r="F486" s="155"/>
      <c r="G486" s="156"/>
      <c r="H486" s="155"/>
      <c r="I486" s="158"/>
      <c r="J486" s="152"/>
    </row>
    <row r="487" spans="1:55" ht="15">
      <c r="A487" s="152"/>
      <c r="B487" s="152"/>
      <c r="C487" s="153"/>
      <c r="D487" s="153"/>
      <c r="E487" s="155"/>
      <c r="F487" s="155"/>
      <c r="G487" s="156"/>
      <c r="H487" s="155"/>
      <c r="I487" s="158"/>
      <c r="J487" s="152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</row>
    <row r="488" spans="1:10" ht="15">
      <c r="A488" s="152"/>
      <c r="B488" s="152"/>
      <c r="C488" s="153"/>
      <c r="D488" s="154"/>
      <c r="E488" s="155"/>
      <c r="F488" s="155"/>
      <c r="G488" s="156"/>
      <c r="H488" s="155"/>
      <c r="I488" s="158"/>
      <c r="J488" s="152"/>
    </row>
    <row r="489" spans="1:10" ht="15">
      <c r="A489" s="152"/>
      <c r="B489" s="152"/>
      <c r="C489" s="153"/>
      <c r="D489" s="154"/>
      <c r="E489" s="155"/>
      <c r="F489" s="155"/>
      <c r="G489" s="156"/>
      <c r="H489" s="155"/>
      <c r="I489" s="158"/>
      <c r="J489" s="152"/>
    </row>
    <row r="490" spans="1:10" ht="15">
      <c r="A490" s="152"/>
      <c r="B490" s="152"/>
      <c r="C490" s="153"/>
      <c r="D490" s="154"/>
      <c r="E490" s="155"/>
      <c r="F490" s="155"/>
      <c r="G490" s="156"/>
      <c r="H490" s="155"/>
      <c r="I490" s="158"/>
      <c r="J490" s="152"/>
    </row>
    <row r="491" spans="1:10" ht="15">
      <c r="A491" s="143"/>
      <c r="B491" s="143"/>
      <c r="C491" s="144"/>
      <c r="D491" s="145"/>
      <c r="E491" s="146"/>
      <c r="F491" s="146"/>
      <c r="G491" s="146"/>
      <c r="H491" s="146"/>
      <c r="I491" s="148"/>
      <c r="J491" s="146"/>
    </row>
    <row r="492" spans="1:10" ht="15">
      <c r="A492" s="152"/>
      <c r="B492" s="152"/>
      <c r="C492" s="153"/>
      <c r="D492" s="154"/>
      <c r="E492" s="155"/>
      <c r="F492" s="155"/>
      <c r="G492" s="156"/>
      <c r="H492" s="155"/>
      <c r="I492" s="158"/>
      <c r="J492" s="152"/>
    </row>
    <row r="493" spans="1:10" ht="15">
      <c r="A493" s="152"/>
      <c r="B493" s="152"/>
      <c r="C493" s="153"/>
      <c r="D493" s="153"/>
      <c r="E493" s="155"/>
      <c r="F493" s="155"/>
      <c r="G493" s="156"/>
      <c r="H493" s="155"/>
      <c r="I493" s="158"/>
      <c r="J493" s="152"/>
    </row>
    <row r="494" spans="1:10" ht="15">
      <c r="A494" s="152"/>
      <c r="B494" s="152"/>
      <c r="C494" s="153"/>
      <c r="D494" s="154"/>
      <c r="E494" s="155"/>
      <c r="F494" s="155"/>
      <c r="G494" s="156"/>
      <c r="H494" s="155"/>
      <c r="I494" s="158"/>
      <c r="J494" s="152"/>
    </row>
    <row r="495" spans="1:10" ht="15">
      <c r="A495" s="152"/>
      <c r="B495" s="152"/>
      <c r="C495" s="153"/>
      <c r="D495" s="154"/>
      <c r="E495" s="155"/>
      <c r="F495" s="155"/>
      <c r="G495" s="156"/>
      <c r="H495" s="155"/>
      <c r="I495" s="158"/>
      <c r="J495" s="152"/>
    </row>
    <row r="496" spans="1:10" ht="15">
      <c r="A496" s="143"/>
      <c r="B496" s="143"/>
      <c r="C496" s="144"/>
      <c r="D496" s="145"/>
      <c r="E496" s="146"/>
      <c r="F496" s="146"/>
      <c r="G496" s="146"/>
      <c r="H496" s="146"/>
      <c r="I496" s="148"/>
      <c r="J496" s="146"/>
    </row>
    <row r="497" spans="1:55" ht="15">
      <c r="A497" s="152"/>
      <c r="B497" s="152"/>
      <c r="C497" s="153"/>
      <c r="D497" s="154"/>
      <c r="E497" s="155"/>
      <c r="F497" s="155"/>
      <c r="G497" s="156"/>
      <c r="H497" s="155"/>
      <c r="I497" s="158"/>
      <c r="J497" s="152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</row>
    <row r="498" spans="1:10" ht="15">
      <c r="A498" s="152"/>
      <c r="B498" s="152"/>
      <c r="C498" s="153"/>
      <c r="D498" s="153"/>
      <c r="E498" s="155"/>
      <c r="F498" s="155"/>
      <c r="G498" s="156"/>
      <c r="H498" s="155"/>
      <c r="I498" s="158"/>
      <c r="J498" s="152"/>
    </row>
    <row r="499" spans="1:10" ht="15">
      <c r="A499" s="152"/>
      <c r="B499" s="152"/>
      <c r="C499" s="153"/>
      <c r="D499" s="154"/>
      <c r="E499" s="155"/>
      <c r="F499" s="155"/>
      <c r="G499" s="156"/>
      <c r="H499" s="155"/>
      <c r="I499" s="158"/>
      <c r="J499" s="152"/>
    </row>
    <row r="500" spans="1:10" ht="15">
      <c r="A500" s="152"/>
      <c r="B500" s="152"/>
      <c r="C500" s="153"/>
      <c r="D500" s="157"/>
      <c r="E500" s="155"/>
      <c r="F500" s="155"/>
      <c r="G500" s="156"/>
      <c r="H500" s="155"/>
      <c r="I500" s="158"/>
      <c r="J500" s="152"/>
    </row>
    <row r="501" spans="1:10" ht="15">
      <c r="A501" s="152"/>
      <c r="B501" s="152"/>
      <c r="C501" s="153"/>
      <c r="D501" s="154"/>
      <c r="E501" s="155"/>
      <c r="F501" s="155"/>
      <c r="G501" s="156"/>
      <c r="H501" s="155"/>
      <c r="I501" s="158"/>
      <c r="J501" s="152"/>
    </row>
    <row r="502" spans="1:10" ht="15">
      <c r="A502" s="152"/>
      <c r="B502" s="152"/>
      <c r="C502" s="153"/>
      <c r="D502" s="154"/>
      <c r="E502" s="155"/>
      <c r="F502" s="155"/>
      <c r="G502" s="156"/>
      <c r="H502" s="155"/>
      <c r="I502" s="158"/>
      <c r="J502" s="152"/>
    </row>
    <row r="503" spans="1:10" ht="15">
      <c r="A503" s="152"/>
      <c r="B503" s="152"/>
      <c r="C503" s="153"/>
      <c r="D503" s="154"/>
      <c r="E503" s="155"/>
      <c r="F503" s="155"/>
      <c r="G503" s="156"/>
      <c r="H503" s="155"/>
      <c r="I503" s="158"/>
      <c r="J503" s="152"/>
    </row>
    <row r="504" spans="1:55" ht="15">
      <c r="A504" s="152"/>
      <c r="B504" s="152"/>
      <c r="C504" s="153"/>
      <c r="D504" s="154"/>
      <c r="E504" s="155"/>
      <c r="F504" s="155"/>
      <c r="G504" s="156"/>
      <c r="H504" s="155"/>
      <c r="I504" s="158"/>
      <c r="J504" s="152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</row>
    <row r="505" spans="1:40" ht="15">
      <c r="A505" s="152"/>
      <c r="B505" s="152"/>
      <c r="C505" s="153"/>
      <c r="D505" s="154"/>
      <c r="E505" s="155"/>
      <c r="F505" s="155"/>
      <c r="G505" s="156"/>
      <c r="H505" s="155"/>
      <c r="I505" s="158"/>
      <c r="J505" s="152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</row>
    <row r="506" spans="1:10" ht="15">
      <c r="A506" s="152"/>
      <c r="B506" s="152"/>
      <c r="C506" s="153"/>
      <c r="D506" s="154"/>
      <c r="E506" s="155"/>
      <c r="F506" s="155"/>
      <c r="G506" s="156"/>
      <c r="H506" s="155"/>
      <c r="I506" s="158"/>
      <c r="J506" s="152"/>
    </row>
    <row r="507" spans="1:10" ht="15">
      <c r="A507" s="152"/>
      <c r="B507" s="152"/>
      <c r="C507" s="153"/>
      <c r="D507" s="154"/>
      <c r="E507" s="155"/>
      <c r="F507" s="155"/>
      <c r="G507" s="156"/>
      <c r="H507" s="155"/>
      <c r="I507" s="158"/>
      <c r="J507" s="152"/>
    </row>
    <row r="508" spans="1:10" ht="15">
      <c r="A508" s="152"/>
      <c r="B508" s="152"/>
      <c r="C508" s="153"/>
      <c r="D508" s="154"/>
      <c r="E508" s="155"/>
      <c r="F508" s="155"/>
      <c r="G508" s="156"/>
      <c r="H508" s="155"/>
      <c r="I508" s="158"/>
      <c r="J508" s="152"/>
    </row>
    <row r="509" spans="1:10" ht="15">
      <c r="A509" s="152"/>
      <c r="B509" s="152"/>
      <c r="C509" s="153"/>
      <c r="D509" s="154"/>
      <c r="E509" s="155"/>
      <c r="F509" s="155"/>
      <c r="G509" s="156"/>
      <c r="H509" s="155"/>
      <c r="I509" s="158"/>
      <c r="J509" s="152"/>
    </row>
    <row r="510" spans="1:10" ht="15">
      <c r="A510" s="152"/>
      <c r="B510" s="152"/>
      <c r="C510" s="153"/>
      <c r="D510" s="154"/>
      <c r="E510" s="155"/>
      <c r="F510" s="155"/>
      <c r="G510" s="156"/>
      <c r="H510" s="155"/>
      <c r="I510" s="158"/>
      <c r="J510" s="152"/>
    </row>
    <row r="511" spans="1:10" ht="15">
      <c r="A511" s="152"/>
      <c r="B511" s="152"/>
      <c r="C511" s="153"/>
      <c r="D511" s="154"/>
      <c r="E511" s="155"/>
      <c r="F511" s="155"/>
      <c r="G511" s="156"/>
      <c r="H511" s="155"/>
      <c r="I511" s="158"/>
      <c r="J511" s="152"/>
    </row>
    <row r="512" spans="1:10" ht="15">
      <c r="A512" s="152"/>
      <c r="B512" s="152"/>
      <c r="C512" s="153"/>
      <c r="D512" s="154"/>
      <c r="E512" s="155"/>
      <c r="F512" s="155"/>
      <c r="G512" s="156"/>
      <c r="H512" s="155"/>
      <c r="I512" s="158"/>
      <c r="J512" s="152"/>
    </row>
    <row r="513" spans="1:10" ht="15">
      <c r="A513" s="152"/>
      <c r="B513" s="152"/>
      <c r="C513" s="153"/>
      <c r="D513" s="157"/>
      <c r="E513" s="155"/>
      <c r="F513" s="155"/>
      <c r="G513" s="156"/>
      <c r="H513" s="155"/>
      <c r="I513" s="158"/>
      <c r="J513" s="152"/>
    </row>
    <row r="514" spans="1:55" ht="15">
      <c r="A514" s="152"/>
      <c r="B514" s="152"/>
      <c r="C514" s="153"/>
      <c r="D514" s="157"/>
      <c r="E514" s="155"/>
      <c r="F514" s="155"/>
      <c r="G514" s="156"/>
      <c r="H514" s="155"/>
      <c r="I514" s="158"/>
      <c r="J514" s="152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</row>
    <row r="515" spans="1:10" ht="15">
      <c r="A515" s="152"/>
      <c r="B515" s="152"/>
      <c r="C515" s="153"/>
      <c r="D515" s="154"/>
      <c r="E515" s="155"/>
      <c r="F515" s="155"/>
      <c r="G515" s="156"/>
      <c r="H515" s="155"/>
      <c r="I515" s="158"/>
      <c r="J515" s="152"/>
    </row>
    <row r="516" spans="1:10" ht="15">
      <c r="A516" s="152"/>
      <c r="B516" s="152"/>
      <c r="C516" s="153"/>
      <c r="D516" s="154"/>
      <c r="E516" s="155"/>
      <c r="F516" s="155"/>
      <c r="G516" s="156"/>
      <c r="H516" s="155"/>
      <c r="I516" s="158"/>
      <c r="J516" s="152"/>
    </row>
    <row r="517" spans="1:10" ht="15">
      <c r="A517" s="152"/>
      <c r="B517" s="152"/>
      <c r="C517" s="153"/>
      <c r="D517" s="154"/>
      <c r="E517" s="155"/>
      <c r="F517" s="155"/>
      <c r="G517" s="156"/>
      <c r="H517" s="155"/>
      <c r="I517" s="158"/>
      <c r="J517" s="152"/>
    </row>
    <row r="518" spans="1:10" ht="15">
      <c r="A518" s="152"/>
      <c r="B518" s="152"/>
      <c r="C518" s="153"/>
      <c r="D518" s="154"/>
      <c r="E518" s="155"/>
      <c r="F518" s="155"/>
      <c r="G518" s="156"/>
      <c r="H518" s="155"/>
      <c r="I518" s="158"/>
      <c r="J518" s="152"/>
    </row>
    <row r="519" spans="1:10" ht="15">
      <c r="A519" s="152"/>
      <c r="B519" s="152"/>
      <c r="C519" s="153"/>
      <c r="D519" s="154"/>
      <c r="E519" s="155"/>
      <c r="F519" s="155"/>
      <c r="G519" s="156"/>
      <c r="H519" s="155"/>
      <c r="I519" s="158"/>
      <c r="J519" s="152"/>
    </row>
    <row r="520" spans="1:10" ht="15">
      <c r="A520" s="152"/>
      <c r="B520" s="152"/>
      <c r="C520" s="153"/>
      <c r="D520" s="154"/>
      <c r="E520" s="155"/>
      <c r="F520" s="155"/>
      <c r="G520" s="156"/>
      <c r="H520" s="155"/>
      <c r="I520" s="158"/>
      <c r="J520" s="152"/>
    </row>
    <row r="521" spans="1:10" ht="15">
      <c r="A521" s="152"/>
      <c r="B521" s="152"/>
      <c r="C521" s="153"/>
      <c r="D521" s="154"/>
      <c r="E521" s="155"/>
      <c r="F521" s="155"/>
      <c r="G521" s="156"/>
      <c r="H521" s="155"/>
      <c r="I521" s="158"/>
      <c r="J521" s="152"/>
    </row>
    <row r="522" spans="1:10" ht="15">
      <c r="A522" s="152"/>
      <c r="B522" s="152"/>
      <c r="C522" s="153"/>
      <c r="D522" s="154"/>
      <c r="E522" s="155"/>
      <c r="F522" s="155"/>
      <c r="G522" s="156"/>
      <c r="H522" s="155"/>
      <c r="I522" s="158"/>
      <c r="J522" s="152"/>
    </row>
    <row r="523" spans="1:10" ht="15">
      <c r="A523" s="152"/>
      <c r="B523" s="152"/>
      <c r="C523" s="153"/>
      <c r="D523" s="154"/>
      <c r="E523" s="155"/>
      <c r="F523" s="155"/>
      <c r="G523" s="156"/>
      <c r="H523" s="155"/>
      <c r="I523" s="158"/>
      <c r="J523" s="152"/>
    </row>
    <row r="524" spans="1:10" ht="15">
      <c r="A524" s="152"/>
      <c r="B524" s="152"/>
      <c r="C524" s="153"/>
      <c r="D524" s="154"/>
      <c r="E524" s="155"/>
      <c r="F524" s="155"/>
      <c r="G524" s="156"/>
      <c r="H524" s="155"/>
      <c r="I524" s="158"/>
      <c r="J524" s="152"/>
    </row>
    <row r="525" spans="1:10" ht="15">
      <c r="A525" s="143"/>
      <c r="B525" s="143"/>
      <c r="C525" s="144"/>
      <c r="D525" s="145"/>
      <c r="E525" s="146"/>
      <c r="F525" s="146"/>
      <c r="G525" s="146"/>
      <c r="H525" s="146"/>
      <c r="I525" s="148"/>
      <c r="J525" s="146"/>
    </row>
    <row r="526" spans="1:10" ht="15">
      <c r="A526" s="152"/>
      <c r="B526" s="152"/>
      <c r="C526" s="153"/>
      <c r="D526" s="154"/>
      <c r="E526" s="155"/>
      <c r="F526" s="155"/>
      <c r="G526" s="156"/>
      <c r="H526" s="155"/>
      <c r="I526" s="158"/>
      <c r="J526" s="152"/>
    </row>
    <row r="527" spans="1:10" ht="15">
      <c r="A527" s="152"/>
      <c r="B527" s="152"/>
      <c r="C527" s="160"/>
      <c r="D527" s="161"/>
      <c r="E527" s="162"/>
      <c r="F527" s="162"/>
      <c r="G527" s="163"/>
      <c r="H527" s="162"/>
      <c r="I527" s="162"/>
      <c r="J527" s="152"/>
    </row>
    <row r="528" spans="1:10" ht="15">
      <c r="A528" s="152"/>
      <c r="B528" s="152"/>
      <c r="C528" s="153"/>
      <c r="D528" s="154"/>
      <c r="E528" s="155"/>
      <c r="F528" s="155"/>
      <c r="G528" s="156"/>
      <c r="H528" s="155"/>
      <c r="I528" s="158"/>
      <c r="J528" s="152"/>
    </row>
    <row r="529" spans="1:10" ht="15">
      <c r="A529" s="152"/>
      <c r="B529" s="152"/>
      <c r="C529" s="153"/>
      <c r="D529" s="154"/>
      <c r="E529" s="155"/>
      <c r="F529" s="155"/>
      <c r="G529" s="156"/>
      <c r="H529" s="155"/>
      <c r="I529" s="158"/>
      <c r="J529" s="152"/>
    </row>
    <row r="530" spans="1:10" ht="15">
      <c r="A530" s="152"/>
      <c r="B530" s="152"/>
      <c r="C530" s="153"/>
      <c r="D530" s="154"/>
      <c r="E530" s="155"/>
      <c r="F530" s="155"/>
      <c r="G530" s="156"/>
      <c r="H530" s="155"/>
      <c r="I530" s="158"/>
      <c r="J530" s="152"/>
    </row>
    <row r="531" spans="1:10" ht="15">
      <c r="A531" s="152"/>
      <c r="B531" s="152"/>
      <c r="C531" s="153"/>
      <c r="D531" s="154"/>
      <c r="E531" s="155"/>
      <c r="F531" s="155"/>
      <c r="G531" s="156"/>
      <c r="H531" s="155"/>
      <c r="I531" s="158"/>
      <c r="J531" s="152"/>
    </row>
    <row r="532" spans="1:10" ht="15">
      <c r="A532" s="152"/>
      <c r="B532" s="152"/>
      <c r="C532" s="153"/>
      <c r="D532" s="154"/>
      <c r="E532" s="155"/>
      <c r="F532" s="155"/>
      <c r="G532" s="156"/>
      <c r="H532" s="155"/>
      <c r="I532" s="158"/>
      <c r="J532" s="152"/>
    </row>
    <row r="533" spans="1:10" ht="15">
      <c r="A533" s="152"/>
      <c r="B533" s="152"/>
      <c r="C533" s="153"/>
      <c r="D533" s="154"/>
      <c r="E533" s="155"/>
      <c r="F533" s="155"/>
      <c r="G533" s="156"/>
      <c r="H533" s="155"/>
      <c r="I533" s="158"/>
      <c r="J533" s="152"/>
    </row>
    <row r="534" spans="1:10" ht="15">
      <c r="A534" s="152"/>
      <c r="B534" s="152"/>
      <c r="C534" s="153"/>
      <c r="D534" s="154"/>
      <c r="E534" s="155"/>
      <c r="F534" s="155"/>
      <c r="G534" s="156"/>
      <c r="H534" s="155"/>
      <c r="I534" s="158"/>
      <c r="J534" s="152"/>
    </row>
    <row r="535" spans="1:10" ht="15">
      <c r="A535" s="152"/>
      <c r="B535" s="152"/>
      <c r="C535" s="153"/>
      <c r="D535" s="154"/>
      <c r="E535" s="155"/>
      <c r="F535" s="155"/>
      <c r="G535" s="156"/>
      <c r="H535" s="155"/>
      <c r="I535" s="158"/>
      <c r="J535" s="152"/>
    </row>
    <row r="536" spans="1:10" ht="15">
      <c r="A536" s="152"/>
      <c r="B536" s="152"/>
      <c r="C536" s="153"/>
      <c r="D536" s="154"/>
      <c r="E536" s="155"/>
      <c r="F536" s="155"/>
      <c r="G536" s="156"/>
      <c r="H536" s="155"/>
      <c r="I536" s="158"/>
      <c r="J536" s="152"/>
    </row>
    <row r="537" spans="1:10" ht="15">
      <c r="A537" s="152"/>
      <c r="B537" s="152"/>
      <c r="C537" s="153"/>
      <c r="D537" s="154"/>
      <c r="E537" s="155"/>
      <c r="F537" s="155"/>
      <c r="G537" s="156"/>
      <c r="H537" s="155"/>
      <c r="I537" s="158"/>
      <c r="J537" s="152"/>
    </row>
    <row r="538" spans="1:10" ht="15">
      <c r="A538" s="152"/>
      <c r="B538" s="152"/>
      <c r="C538" s="153"/>
      <c r="D538" s="153"/>
      <c r="E538" s="155"/>
      <c r="F538" s="155"/>
      <c r="G538" s="156"/>
      <c r="H538" s="155"/>
      <c r="I538" s="158"/>
      <c r="J538" s="152"/>
    </row>
    <row r="539" spans="1:10" ht="15">
      <c r="A539" s="152"/>
      <c r="B539" s="152"/>
      <c r="C539" s="153"/>
      <c r="D539" s="154"/>
      <c r="E539" s="155"/>
      <c r="F539" s="155"/>
      <c r="G539" s="156"/>
      <c r="H539" s="155"/>
      <c r="I539" s="158"/>
      <c r="J539" s="152"/>
    </row>
    <row r="540" spans="1:10" ht="15">
      <c r="A540" s="152"/>
      <c r="B540" s="152"/>
      <c r="C540" s="153"/>
      <c r="D540" s="153"/>
      <c r="E540" s="155"/>
      <c r="F540" s="155"/>
      <c r="G540" s="156"/>
      <c r="H540" s="155"/>
      <c r="I540" s="158"/>
      <c r="J540" s="152"/>
    </row>
    <row r="541" spans="1:10" ht="15">
      <c r="A541" s="152"/>
      <c r="B541" s="152"/>
      <c r="C541" s="153"/>
      <c r="D541" s="154"/>
      <c r="E541" s="155"/>
      <c r="F541" s="155"/>
      <c r="G541" s="156"/>
      <c r="H541" s="155"/>
      <c r="I541" s="158"/>
      <c r="J541" s="152"/>
    </row>
    <row r="542" spans="1:10" ht="15">
      <c r="A542" s="152"/>
      <c r="B542" s="152"/>
      <c r="C542" s="153"/>
      <c r="D542" s="154"/>
      <c r="E542" s="155"/>
      <c r="F542" s="155"/>
      <c r="G542" s="156"/>
      <c r="H542" s="155"/>
      <c r="I542" s="158"/>
      <c r="J542" s="152"/>
    </row>
    <row r="543" spans="1:10" ht="15">
      <c r="A543" s="152"/>
      <c r="B543" s="152"/>
      <c r="C543" s="153"/>
      <c r="D543" s="154"/>
      <c r="E543" s="155"/>
      <c r="F543" s="155"/>
      <c r="G543" s="156"/>
      <c r="H543" s="155"/>
      <c r="I543" s="158"/>
      <c r="J543" s="152"/>
    </row>
    <row r="544" spans="1:10" ht="15">
      <c r="A544" s="152"/>
      <c r="B544" s="152"/>
      <c r="C544" s="153"/>
      <c r="D544" s="154"/>
      <c r="E544" s="155"/>
      <c r="F544" s="155"/>
      <c r="G544" s="156"/>
      <c r="H544" s="155"/>
      <c r="I544" s="158"/>
      <c r="J544" s="152"/>
    </row>
    <row r="545" spans="1:10" ht="15">
      <c r="A545" s="152"/>
      <c r="B545" s="152"/>
      <c r="C545" s="153"/>
      <c r="D545" s="154"/>
      <c r="E545" s="155"/>
      <c r="F545" s="155"/>
      <c r="G545" s="156"/>
      <c r="H545" s="155"/>
      <c r="I545" s="158"/>
      <c r="J545" s="152"/>
    </row>
    <row r="546" spans="1:10" ht="15">
      <c r="A546" s="152"/>
      <c r="B546" s="152"/>
      <c r="C546" s="153"/>
      <c r="D546" s="154"/>
      <c r="E546" s="155"/>
      <c r="F546" s="155"/>
      <c r="G546" s="156"/>
      <c r="H546" s="155"/>
      <c r="I546" s="158"/>
      <c r="J546" s="152"/>
    </row>
    <row r="547" spans="1:10" ht="15">
      <c r="A547" s="152"/>
      <c r="B547" s="152"/>
      <c r="C547" s="153"/>
      <c r="D547" s="154"/>
      <c r="E547" s="155"/>
      <c r="F547" s="155"/>
      <c r="G547" s="156"/>
      <c r="H547" s="155"/>
      <c r="I547" s="158"/>
      <c r="J547" s="152"/>
    </row>
    <row r="548" spans="1:10" ht="15">
      <c r="A548" s="152"/>
      <c r="B548" s="152"/>
      <c r="C548" s="153"/>
      <c r="D548" s="153"/>
      <c r="E548" s="155"/>
      <c r="F548" s="155"/>
      <c r="G548" s="156"/>
      <c r="H548" s="155"/>
      <c r="I548" s="158"/>
      <c r="J548" s="152"/>
    </row>
    <row r="549" spans="1:10" ht="15">
      <c r="A549" s="152"/>
      <c r="B549" s="152"/>
      <c r="C549" s="153"/>
      <c r="D549" s="154"/>
      <c r="E549" s="155"/>
      <c r="F549" s="155"/>
      <c r="G549" s="156"/>
      <c r="H549" s="155"/>
      <c r="I549" s="158"/>
      <c r="J549" s="152"/>
    </row>
    <row r="550" spans="1:10" ht="15">
      <c r="A550" s="152"/>
      <c r="B550" s="152"/>
      <c r="C550" s="153"/>
      <c r="D550" s="154"/>
      <c r="E550" s="155"/>
      <c r="F550" s="155"/>
      <c r="G550" s="156"/>
      <c r="H550" s="155"/>
      <c r="I550" s="158"/>
      <c r="J550" s="152"/>
    </row>
    <row r="551" spans="1:10" ht="15">
      <c r="A551" s="152"/>
      <c r="B551" s="152"/>
      <c r="C551" s="153"/>
      <c r="D551" s="154"/>
      <c r="E551" s="155"/>
      <c r="F551" s="155"/>
      <c r="G551" s="156"/>
      <c r="H551" s="155"/>
      <c r="I551" s="158"/>
      <c r="J551" s="152"/>
    </row>
    <row r="552" spans="1:10" ht="15">
      <c r="A552" s="152"/>
      <c r="B552" s="152"/>
      <c r="C552" s="153"/>
      <c r="D552" s="154"/>
      <c r="E552" s="155"/>
      <c r="F552" s="155"/>
      <c r="G552" s="156"/>
      <c r="H552" s="155"/>
      <c r="I552" s="158"/>
      <c r="J552" s="152"/>
    </row>
    <row r="553" spans="1:10" ht="15">
      <c r="A553" s="152"/>
      <c r="B553" s="152"/>
      <c r="C553" s="153"/>
      <c r="D553" s="154"/>
      <c r="E553" s="155"/>
      <c r="F553" s="155"/>
      <c r="G553" s="156"/>
      <c r="H553" s="155"/>
      <c r="I553" s="158"/>
      <c r="J553" s="152"/>
    </row>
    <row r="554" spans="1:10" ht="15">
      <c r="A554" s="152"/>
      <c r="B554" s="152"/>
      <c r="C554" s="153"/>
      <c r="D554" s="154"/>
      <c r="E554" s="155"/>
      <c r="F554" s="155"/>
      <c r="G554" s="156"/>
      <c r="H554" s="155"/>
      <c r="I554" s="158"/>
      <c r="J554" s="152"/>
    </row>
    <row r="555" spans="1:10" ht="15">
      <c r="A555" s="152"/>
      <c r="B555" s="152"/>
      <c r="C555" s="153"/>
      <c r="D555" s="154"/>
      <c r="E555" s="155"/>
      <c r="F555" s="155"/>
      <c r="G555" s="156"/>
      <c r="H555" s="155"/>
      <c r="I555" s="158"/>
      <c r="J555" s="152"/>
    </row>
    <row r="556" spans="1:10" ht="15">
      <c r="A556" s="152"/>
      <c r="B556" s="152"/>
      <c r="C556" s="153"/>
      <c r="D556" s="154"/>
      <c r="E556" s="155"/>
      <c r="F556" s="155"/>
      <c r="G556" s="156"/>
      <c r="H556" s="155"/>
      <c r="I556" s="158"/>
      <c r="J556" s="152"/>
    </row>
    <row r="557" spans="1:10" ht="15">
      <c r="A557" s="152"/>
      <c r="B557" s="152"/>
      <c r="C557" s="153"/>
      <c r="D557" s="154"/>
      <c r="E557" s="155"/>
      <c r="F557" s="155"/>
      <c r="G557" s="156"/>
      <c r="H557" s="155"/>
      <c r="I557" s="158"/>
      <c r="J557" s="152"/>
    </row>
    <row r="558" spans="1:10" ht="15">
      <c r="A558" s="152"/>
      <c r="B558" s="152"/>
      <c r="C558" s="153"/>
      <c r="D558" s="154"/>
      <c r="E558" s="155"/>
      <c r="F558" s="155"/>
      <c r="G558" s="156"/>
      <c r="H558" s="155"/>
      <c r="I558" s="158"/>
      <c r="J558" s="152"/>
    </row>
    <row r="559" spans="1:10" ht="15">
      <c r="A559" s="152"/>
      <c r="B559" s="152"/>
      <c r="C559" s="153"/>
      <c r="D559" s="154"/>
      <c r="E559" s="155"/>
      <c r="F559" s="155"/>
      <c r="G559" s="156"/>
      <c r="H559" s="155"/>
      <c r="I559" s="158"/>
      <c r="J559" s="152"/>
    </row>
    <row r="560" spans="1:10" ht="15">
      <c r="A560" s="152"/>
      <c r="B560" s="152"/>
      <c r="C560" s="153"/>
      <c r="D560" s="154"/>
      <c r="E560" s="155"/>
      <c r="F560" s="155"/>
      <c r="G560" s="156"/>
      <c r="H560" s="155"/>
      <c r="I560" s="158"/>
      <c r="J560" s="152"/>
    </row>
    <row r="561" spans="1:10" ht="15">
      <c r="A561" s="152"/>
      <c r="B561" s="152"/>
      <c r="C561" s="153"/>
      <c r="D561" s="157"/>
      <c r="E561" s="155"/>
      <c r="F561" s="155"/>
      <c r="G561" s="156"/>
      <c r="H561" s="155"/>
      <c r="I561" s="158"/>
      <c r="J561" s="152"/>
    </row>
    <row r="562" spans="1:10" ht="15">
      <c r="A562" s="152"/>
      <c r="B562" s="152"/>
      <c r="C562" s="153"/>
      <c r="D562" s="154"/>
      <c r="E562" s="155"/>
      <c r="F562" s="155"/>
      <c r="G562" s="156"/>
      <c r="H562" s="155"/>
      <c r="I562" s="158"/>
      <c r="J562" s="152"/>
    </row>
    <row r="563" spans="1:40" ht="15">
      <c r="A563" s="152"/>
      <c r="B563" s="152"/>
      <c r="C563" s="153"/>
      <c r="D563" s="154"/>
      <c r="E563" s="155"/>
      <c r="F563" s="155"/>
      <c r="G563" s="156"/>
      <c r="H563" s="155"/>
      <c r="I563" s="158"/>
      <c r="J563" s="152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</row>
    <row r="564" spans="1:74" ht="15">
      <c r="A564" s="152"/>
      <c r="B564" s="152"/>
      <c r="C564" s="153"/>
      <c r="D564" s="157"/>
      <c r="E564" s="155"/>
      <c r="F564" s="155"/>
      <c r="G564" s="156"/>
      <c r="H564" s="155"/>
      <c r="I564" s="158"/>
      <c r="J564" s="152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  <c r="BT564" s="137"/>
      <c r="BU564" s="137"/>
      <c r="BV564" s="137"/>
    </row>
    <row r="565" spans="1:74" ht="15">
      <c r="A565" s="152"/>
      <c r="B565" s="152"/>
      <c r="C565" s="153"/>
      <c r="D565" s="154"/>
      <c r="E565" s="155"/>
      <c r="F565" s="155"/>
      <c r="G565" s="156"/>
      <c r="H565" s="155"/>
      <c r="I565" s="158"/>
      <c r="J565" s="152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  <c r="BT565" s="137"/>
      <c r="BU565" s="137"/>
      <c r="BV565" s="137"/>
    </row>
    <row r="566" spans="1:10" ht="15">
      <c r="A566" s="152"/>
      <c r="B566" s="152"/>
      <c r="C566" s="153"/>
      <c r="D566" s="154"/>
      <c r="E566" s="155"/>
      <c r="F566" s="155"/>
      <c r="G566" s="156"/>
      <c r="H566" s="155"/>
      <c r="I566" s="158"/>
      <c r="J566" s="152"/>
    </row>
    <row r="567" spans="1:10" ht="15">
      <c r="A567" s="152"/>
      <c r="B567" s="152"/>
      <c r="C567" s="153"/>
      <c r="D567" s="154"/>
      <c r="E567" s="155"/>
      <c r="F567" s="155"/>
      <c r="G567" s="156"/>
      <c r="H567" s="155"/>
      <c r="I567" s="158"/>
      <c r="J567" s="152"/>
    </row>
    <row r="568" spans="1:25" ht="15">
      <c r="A568" s="143"/>
      <c r="B568" s="143"/>
      <c r="C568" s="144"/>
      <c r="D568" s="145"/>
      <c r="E568" s="146"/>
      <c r="F568" s="146"/>
      <c r="G568" s="146"/>
      <c r="H568" s="146"/>
      <c r="I568" s="148"/>
      <c r="J568" s="146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</row>
    <row r="569" spans="1:10" ht="15">
      <c r="A569" s="152"/>
      <c r="B569" s="152"/>
      <c r="C569" s="153"/>
      <c r="D569" s="154"/>
      <c r="E569" s="155"/>
      <c r="F569" s="155"/>
      <c r="G569" s="156"/>
      <c r="H569" s="155"/>
      <c r="I569" s="158"/>
      <c r="J569" s="152"/>
    </row>
    <row r="570" spans="1:10" ht="15">
      <c r="A570" s="152"/>
      <c r="B570" s="152"/>
      <c r="C570" s="153"/>
      <c r="D570" s="157"/>
      <c r="E570" s="155"/>
      <c r="F570" s="155"/>
      <c r="G570" s="156"/>
      <c r="H570" s="155"/>
      <c r="I570" s="158"/>
      <c r="J570" s="152"/>
    </row>
    <row r="571" spans="1:10" ht="15">
      <c r="A571" s="152"/>
      <c r="B571" s="152"/>
      <c r="C571" s="153"/>
      <c r="D571" s="154"/>
      <c r="E571" s="155"/>
      <c r="F571" s="155"/>
      <c r="G571" s="156"/>
      <c r="H571" s="155"/>
      <c r="I571" s="158"/>
      <c r="J571" s="152"/>
    </row>
    <row r="572" spans="1:10" ht="15">
      <c r="A572" s="152"/>
      <c r="B572" s="152"/>
      <c r="C572" s="153"/>
      <c r="D572" s="154"/>
      <c r="E572" s="155"/>
      <c r="F572" s="155"/>
      <c r="G572" s="156"/>
      <c r="H572" s="155"/>
      <c r="I572" s="158"/>
      <c r="J572" s="152"/>
    </row>
    <row r="573" spans="1:10" ht="15">
      <c r="A573" s="152"/>
      <c r="B573" s="152"/>
      <c r="C573" s="153"/>
      <c r="D573" s="154"/>
      <c r="E573" s="155"/>
      <c r="F573" s="155"/>
      <c r="G573" s="156"/>
      <c r="H573" s="155"/>
      <c r="I573" s="158"/>
      <c r="J573" s="152"/>
    </row>
    <row r="574" spans="1:10" ht="15">
      <c r="A574" s="152"/>
      <c r="B574" s="152"/>
      <c r="C574" s="153"/>
      <c r="D574" s="154"/>
      <c r="E574" s="155"/>
      <c r="F574" s="155"/>
      <c r="G574" s="156"/>
      <c r="H574" s="155"/>
      <c r="I574" s="158"/>
      <c r="J574" s="152"/>
    </row>
    <row r="575" spans="1:10" ht="15">
      <c r="A575" s="152"/>
      <c r="B575" s="152"/>
      <c r="C575" s="153"/>
      <c r="D575" s="154"/>
      <c r="E575" s="155"/>
      <c r="F575" s="155"/>
      <c r="G575" s="156"/>
      <c r="H575" s="155"/>
      <c r="I575" s="158"/>
      <c r="J575" s="152"/>
    </row>
    <row r="576" spans="1:10" ht="15">
      <c r="A576" s="152"/>
      <c r="B576" s="152"/>
      <c r="C576" s="153"/>
      <c r="D576" s="154"/>
      <c r="E576" s="155"/>
      <c r="F576" s="155"/>
      <c r="G576" s="156"/>
      <c r="H576" s="155"/>
      <c r="I576" s="158"/>
      <c r="J576" s="152"/>
    </row>
    <row r="577" spans="1:10" ht="15">
      <c r="A577" s="152"/>
      <c r="B577" s="152"/>
      <c r="C577" s="153"/>
      <c r="D577" s="154"/>
      <c r="E577" s="155"/>
      <c r="F577" s="155"/>
      <c r="G577" s="156"/>
      <c r="H577" s="155"/>
      <c r="I577" s="158"/>
      <c r="J577" s="152"/>
    </row>
    <row r="578" spans="1:10" ht="15">
      <c r="A578" s="152"/>
      <c r="B578" s="152"/>
      <c r="C578" s="153"/>
      <c r="D578" s="154"/>
      <c r="E578" s="155"/>
      <c r="F578" s="155"/>
      <c r="G578" s="156"/>
      <c r="H578" s="155"/>
      <c r="I578" s="158"/>
      <c r="J578" s="152"/>
    </row>
    <row r="579" spans="1:10" ht="15">
      <c r="A579" s="152"/>
      <c r="B579" s="152"/>
      <c r="C579" s="153"/>
      <c r="D579" s="154"/>
      <c r="E579" s="155"/>
      <c r="F579" s="155"/>
      <c r="G579" s="156"/>
      <c r="H579" s="155"/>
      <c r="I579" s="158"/>
      <c r="J579" s="152"/>
    </row>
    <row r="580" spans="1:40" ht="15">
      <c r="A580" s="152"/>
      <c r="B580" s="152"/>
      <c r="C580" s="153"/>
      <c r="D580" s="154"/>
      <c r="E580" s="155"/>
      <c r="F580" s="155"/>
      <c r="G580" s="156"/>
      <c r="H580" s="155"/>
      <c r="I580" s="158"/>
      <c r="J580" s="152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</row>
    <row r="581" spans="1:10" ht="15">
      <c r="A581" s="152"/>
      <c r="B581" s="152"/>
      <c r="C581" s="153"/>
      <c r="D581" s="154"/>
      <c r="E581" s="155"/>
      <c r="F581" s="155"/>
      <c r="G581" s="156"/>
      <c r="H581" s="155"/>
      <c r="I581" s="158"/>
      <c r="J581" s="152"/>
    </row>
    <row r="582" spans="1:10" ht="15">
      <c r="A582" s="152"/>
      <c r="B582" s="152"/>
      <c r="C582" s="153"/>
      <c r="D582" s="154"/>
      <c r="E582" s="155"/>
      <c r="F582" s="155"/>
      <c r="G582" s="156"/>
      <c r="H582" s="155"/>
      <c r="I582" s="158"/>
      <c r="J582" s="152"/>
    </row>
    <row r="583" spans="1:55" ht="15">
      <c r="A583" s="152"/>
      <c r="B583" s="152"/>
      <c r="C583" s="153"/>
      <c r="D583" s="154"/>
      <c r="E583" s="155"/>
      <c r="F583" s="155"/>
      <c r="G583" s="156"/>
      <c r="H583" s="155"/>
      <c r="I583" s="158"/>
      <c r="J583" s="152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</row>
    <row r="584" spans="1:10" ht="15">
      <c r="A584" s="152"/>
      <c r="B584" s="152"/>
      <c r="C584" s="153"/>
      <c r="D584" s="153"/>
      <c r="E584" s="155"/>
      <c r="F584" s="155"/>
      <c r="G584" s="156"/>
      <c r="H584" s="155"/>
      <c r="I584" s="158"/>
      <c r="J584" s="152"/>
    </row>
    <row r="585" spans="1:10" ht="15">
      <c r="A585" s="152"/>
      <c r="B585" s="152"/>
      <c r="C585" s="153"/>
      <c r="D585" s="154"/>
      <c r="E585" s="155"/>
      <c r="F585" s="155"/>
      <c r="G585" s="156"/>
      <c r="H585" s="155"/>
      <c r="I585" s="158"/>
      <c r="J585" s="152"/>
    </row>
    <row r="586" spans="1:10" ht="15">
      <c r="A586" s="152"/>
      <c r="B586" s="152"/>
      <c r="C586" s="153"/>
      <c r="D586" s="154"/>
      <c r="E586" s="155"/>
      <c r="F586" s="155"/>
      <c r="G586" s="159"/>
      <c r="H586" s="155"/>
      <c r="I586" s="158"/>
      <c r="J586" s="152"/>
    </row>
    <row r="587" spans="1:10" ht="15">
      <c r="A587" s="152"/>
      <c r="B587" s="152"/>
      <c r="C587" s="153"/>
      <c r="D587" s="154"/>
      <c r="E587" s="155"/>
      <c r="F587" s="155"/>
      <c r="G587" s="159"/>
      <c r="H587" s="155"/>
      <c r="I587" s="158"/>
      <c r="J587" s="152"/>
    </row>
    <row r="588" spans="1:10" ht="15">
      <c r="A588" s="152"/>
      <c r="B588" s="152"/>
      <c r="C588" s="153"/>
      <c r="D588" s="154"/>
      <c r="E588" s="155"/>
      <c r="F588" s="155"/>
      <c r="G588" s="159"/>
      <c r="H588" s="155"/>
      <c r="I588" s="158"/>
      <c r="J588" s="152"/>
    </row>
    <row r="589" spans="1:10" ht="15">
      <c r="A589" s="152"/>
      <c r="B589" s="152"/>
      <c r="C589" s="153"/>
      <c r="D589" s="154"/>
      <c r="E589" s="155"/>
      <c r="F589" s="155"/>
      <c r="G589" s="159"/>
      <c r="H589" s="155"/>
      <c r="I589" s="158"/>
      <c r="J589" s="152"/>
    </row>
    <row r="590" spans="1:25" ht="15">
      <c r="A590" s="143"/>
      <c r="B590" s="143"/>
      <c r="C590" s="144"/>
      <c r="D590" s="145"/>
      <c r="E590" s="146"/>
      <c r="F590" s="146"/>
      <c r="G590" s="164"/>
      <c r="H590" s="146"/>
      <c r="I590" s="148"/>
      <c r="J590" s="146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</row>
    <row r="591" spans="1:10" ht="15">
      <c r="A591" s="152"/>
      <c r="B591" s="152"/>
      <c r="C591" s="153"/>
      <c r="D591" s="154"/>
      <c r="E591" s="155"/>
      <c r="F591" s="155"/>
      <c r="G591" s="159"/>
      <c r="H591" s="155"/>
      <c r="I591" s="158"/>
      <c r="J591" s="152"/>
    </row>
    <row r="592" spans="1:10" ht="15">
      <c r="A592" s="152"/>
      <c r="B592" s="152"/>
      <c r="C592" s="153"/>
      <c r="D592" s="154"/>
      <c r="E592" s="155"/>
      <c r="F592" s="155"/>
      <c r="G592" s="159"/>
      <c r="H592" s="155"/>
      <c r="I592" s="158"/>
      <c r="J592" s="152"/>
    </row>
    <row r="593" spans="1:10" ht="15">
      <c r="A593" s="152"/>
      <c r="B593" s="152"/>
      <c r="C593" s="153"/>
      <c r="D593" s="154"/>
      <c r="E593" s="155"/>
      <c r="F593" s="155"/>
      <c r="G593" s="159"/>
      <c r="H593" s="155"/>
      <c r="I593" s="158"/>
      <c r="J593" s="152"/>
    </row>
    <row r="594" spans="1:10" ht="15">
      <c r="A594" s="152"/>
      <c r="B594" s="152"/>
      <c r="C594" s="153"/>
      <c r="D594" s="154"/>
      <c r="E594" s="155"/>
      <c r="F594" s="155"/>
      <c r="G594" s="156"/>
      <c r="H594" s="155"/>
      <c r="I594" s="158"/>
      <c r="J594" s="152"/>
    </row>
    <row r="595" spans="1:10" ht="15">
      <c r="A595" s="152"/>
      <c r="B595" s="152"/>
      <c r="C595" s="153"/>
      <c r="D595" s="154"/>
      <c r="E595" s="155"/>
      <c r="F595" s="155"/>
      <c r="G595" s="156"/>
      <c r="H595" s="155"/>
      <c r="I595" s="158"/>
      <c r="J595" s="152"/>
    </row>
    <row r="596" spans="1:10" ht="15">
      <c r="A596" s="152"/>
      <c r="B596" s="152"/>
      <c r="C596" s="153"/>
      <c r="D596" s="154"/>
      <c r="E596" s="155"/>
      <c r="F596" s="155"/>
      <c r="G596" s="156"/>
      <c r="H596" s="155"/>
      <c r="I596" s="158"/>
      <c r="J596" s="152"/>
    </row>
    <row r="597" spans="1:10" ht="15">
      <c r="A597" s="152"/>
      <c r="B597" s="152"/>
      <c r="C597" s="153"/>
      <c r="D597" s="154"/>
      <c r="E597" s="155"/>
      <c r="F597" s="155"/>
      <c r="G597" s="156"/>
      <c r="H597" s="155"/>
      <c r="I597" s="158"/>
      <c r="J597" s="152"/>
    </row>
    <row r="598" spans="1:10" ht="15">
      <c r="A598" s="152"/>
      <c r="B598" s="152"/>
      <c r="C598" s="153"/>
      <c r="D598" s="154"/>
      <c r="E598" s="155"/>
      <c r="F598" s="155"/>
      <c r="G598" s="156"/>
      <c r="H598" s="155"/>
      <c r="I598" s="158"/>
      <c r="J598" s="152"/>
    </row>
    <row r="599" spans="1:40" ht="15">
      <c r="A599" s="152"/>
      <c r="B599" s="152"/>
      <c r="C599" s="153"/>
      <c r="D599" s="154"/>
      <c r="E599" s="155"/>
      <c r="F599" s="155"/>
      <c r="G599" s="156"/>
      <c r="H599" s="155"/>
      <c r="I599" s="158"/>
      <c r="J599" s="152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</row>
    <row r="600" spans="1:10" ht="15">
      <c r="A600" s="152"/>
      <c r="B600" s="152"/>
      <c r="C600" s="153"/>
      <c r="D600" s="154"/>
      <c r="E600" s="155"/>
      <c r="F600" s="155"/>
      <c r="G600" s="156"/>
      <c r="H600" s="155"/>
      <c r="I600" s="158"/>
      <c r="J600" s="152"/>
    </row>
    <row r="601" spans="1:10" ht="15">
      <c r="A601" s="152"/>
      <c r="B601" s="152"/>
      <c r="C601" s="153"/>
      <c r="D601" s="154"/>
      <c r="E601" s="155"/>
      <c r="F601" s="155"/>
      <c r="G601" s="156"/>
      <c r="H601" s="155"/>
      <c r="I601" s="158"/>
      <c r="J601" s="152"/>
    </row>
    <row r="602" spans="1:10" ht="15">
      <c r="A602" s="152"/>
      <c r="B602" s="152"/>
      <c r="C602" s="153"/>
      <c r="D602" s="154"/>
      <c r="E602" s="155"/>
      <c r="F602" s="155"/>
      <c r="G602" s="156"/>
      <c r="H602" s="155"/>
      <c r="I602" s="158"/>
      <c r="J602" s="152"/>
    </row>
    <row r="603" spans="1:10" ht="15">
      <c r="A603" s="152"/>
      <c r="B603" s="152"/>
      <c r="C603" s="153"/>
      <c r="D603" s="154"/>
      <c r="E603" s="155"/>
      <c r="F603" s="155"/>
      <c r="G603" s="156"/>
      <c r="H603" s="155"/>
      <c r="I603" s="158"/>
      <c r="J603" s="152"/>
    </row>
    <row r="604" spans="1:10" ht="15">
      <c r="A604" s="152"/>
      <c r="B604" s="152"/>
      <c r="C604" s="153"/>
      <c r="D604" s="154"/>
      <c r="E604" s="155"/>
      <c r="F604" s="155"/>
      <c r="G604" s="156"/>
      <c r="H604" s="155"/>
      <c r="I604" s="158"/>
      <c r="J604" s="152"/>
    </row>
    <row r="605" spans="1:10" ht="15">
      <c r="A605" s="152"/>
      <c r="B605" s="152"/>
      <c r="C605" s="153"/>
      <c r="D605" s="154"/>
      <c r="E605" s="155"/>
      <c r="F605" s="155"/>
      <c r="G605" s="156"/>
      <c r="H605" s="155"/>
      <c r="I605" s="158"/>
      <c r="J605" s="152"/>
    </row>
    <row r="606" spans="1:10" ht="15">
      <c r="A606" s="152"/>
      <c r="B606" s="152"/>
      <c r="C606" s="153"/>
      <c r="D606" s="154"/>
      <c r="E606" s="155"/>
      <c r="F606" s="155"/>
      <c r="G606" s="156"/>
      <c r="H606" s="155"/>
      <c r="I606" s="158"/>
      <c r="J606" s="152"/>
    </row>
    <row r="607" spans="1:10" ht="15">
      <c r="A607" s="152"/>
      <c r="B607" s="152"/>
      <c r="C607" s="153"/>
      <c r="D607" s="154"/>
      <c r="E607" s="155"/>
      <c r="F607" s="155"/>
      <c r="G607" s="156"/>
      <c r="H607" s="155"/>
      <c r="I607" s="158"/>
      <c r="J607" s="152"/>
    </row>
    <row r="608" spans="1:10" ht="15">
      <c r="A608" s="152"/>
      <c r="B608" s="152"/>
      <c r="C608" s="153"/>
      <c r="D608" s="154"/>
      <c r="E608" s="155"/>
      <c r="F608" s="155"/>
      <c r="G608" s="156"/>
      <c r="H608" s="155"/>
      <c r="I608" s="158"/>
      <c r="J608" s="152"/>
    </row>
    <row r="609" spans="1:10" ht="15">
      <c r="A609" s="152"/>
      <c r="B609" s="152"/>
      <c r="C609" s="153"/>
      <c r="D609" s="154"/>
      <c r="E609" s="155"/>
      <c r="F609" s="155"/>
      <c r="G609" s="156"/>
      <c r="H609" s="155"/>
      <c r="I609" s="158"/>
      <c r="J609" s="152"/>
    </row>
    <row r="610" spans="1:10" ht="15">
      <c r="A610" s="152"/>
      <c r="B610" s="152"/>
      <c r="C610" s="153"/>
      <c r="D610" s="154"/>
      <c r="E610" s="155"/>
      <c r="F610" s="155"/>
      <c r="G610" s="156"/>
      <c r="H610" s="155"/>
      <c r="I610" s="158"/>
      <c r="J610" s="152"/>
    </row>
    <row r="611" spans="1:10" ht="15">
      <c r="A611" s="152"/>
      <c r="B611" s="152"/>
      <c r="C611" s="153"/>
      <c r="D611" s="154"/>
      <c r="E611" s="155"/>
      <c r="F611" s="155"/>
      <c r="G611" s="156"/>
      <c r="H611" s="155"/>
      <c r="I611" s="158"/>
      <c r="J611" s="152"/>
    </row>
    <row r="612" spans="1:10" ht="15">
      <c r="A612" s="152"/>
      <c r="B612" s="152"/>
      <c r="C612" s="153"/>
      <c r="D612" s="154"/>
      <c r="E612" s="155"/>
      <c r="F612" s="155"/>
      <c r="G612" s="156"/>
      <c r="H612" s="155"/>
      <c r="I612" s="158"/>
      <c r="J612" s="152"/>
    </row>
    <row r="613" spans="1:10" ht="15">
      <c r="A613" s="152"/>
      <c r="B613" s="152"/>
      <c r="C613" s="153"/>
      <c r="D613" s="154"/>
      <c r="E613" s="155"/>
      <c r="F613" s="155"/>
      <c r="G613" s="156"/>
      <c r="H613" s="155"/>
      <c r="I613" s="158"/>
      <c r="J613" s="152"/>
    </row>
    <row r="614" spans="1:10" ht="15">
      <c r="A614" s="152"/>
      <c r="B614" s="152"/>
      <c r="C614" s="153"/>
      <c r="D614" s="154"/>
      <c r="E614" s="155"/>
      <c r="F614" s="155"/>
      <c r="G614" s="156"/>
      <c r="H614" s="155"/>
      <c r="I614" s="158"/>
      <c r="J614" s="152"/>
    </row>
    <row r="615" spans="1:10" ht="15">
      <c r="A615" s="152"/>
      <c r="B615" s="152"/>
      <c r="C615" s="153"/>
      <c r="D615" s="154"/>
      <c r="E615" s="155"/>
      <c r="F615" s="155"/>
      <c r="G615" s="156"/>
      <c r="H615" s="155"/>
      <c r="I615" s="158"/>
      <c r="J615" s="152"/>
    </row>
    <row r="616" spans="1:10" ht="15">
      <c r="A616" s="152"/>
      <c r="B616" s="152"/>
      <c r="C616" s="153"/>
      <c r="D616" s="154"/>
      <c r="E616" s="155"/>
      <c r="F616" s="155"/>
      <c r="G616" s="156"/>
      <c r="H616" s="155"/>
      <c r="I616" s="158"/>
      <c r="J616" s="152"/>
    </row>
    <row r="617" spans="1:10" ht="15">
      <c r="A617" s="152"/>
      <c r="B617" s="152"/>
      <c r="C617" s="153"/>
      <c r="D617" s="154"/>
      <c r="E617" s="155"/>
      <c r="F617" s="155"/>
      <c r="G617" s="156"/>
      <c r="H617" s="155"/>
      <c r="I617" s="158"/>
      <c r="J617" s="152"/>
    </row>
    <row r="618" spans="1:10" ht="15">
      <c r="A618" s="152"/>
      <c r="B618" s="152"/>
      <c r="C618" s="153"/>
      <c r="D618" s="154"/>
      <c r="E618" s="155"/>
      <c r="F618" s="155"/>
      <c r="G618" s="156"/>
      <c r="H618" s="155"/>
      <c r="I618" s="158"/>
      <c r="J618" s="152"/>
    </row>
    <row r="619" spans="1:10" ht="15">
      <c r="A619" s="152"/>
      <c r="B619" s="152"/>
      <c r="C619" s="153"/>
      <c r="D619" s="154"/>
      <c r="E619" s="155"/>
      <c r="F619" s="155"/>
      <c r="G619" s="156"/>
      <c r="H619" s="155"/>
      <c r="I619" s="158"/>
      <c r="J619" s="152"/>
    </row>
    <row r="620" spans="1:10" ht="15">
      <c r="A620" s="152"/>
      <c r="B620" s="152"/>
      <c r="C620" s="153"/>
      <c r="D620" s="154"/>
      <c r="E620" s="155"/>
      <c r="F620" s="155"/>
      <c r="G620" s="156"/>
      <c r="H620" s="155"/>
      <c r="I620" s="158"/>
      <c r="J620" s="152"/>
    </row>
    <row r="621" spans="1:10" ht="15">
      <c r="A621" s="152"/>
      <c r="B621" s="152"/>
      <c r="C621" s="153"/>
      <c r="D621" s="154"/>
      <c r="E621" s="155"/>
      <c r="F621" s="155"/>
      <c r="G621" s="156"/>
      <c r="H621" s="155"/>
      <c r="I621" s="158"/>
      <c r="J621" s="152"/>
    </row>
    <row r="622" spans="1:10" ht="15">
      <c r="A622" s="152"/>
      <c r="B622" s="152"/>
      <c r="C622" s="153"/>
      <c r="D622" s="154"/>
      <c r="E622" s="155"/>
      <c r="F622" s="155"/>
      <c r="G622" s="156"/>
      <c r="H622" s="155"/>
      <c r="I622" s="158"/>
      <c r="J622" s="152"/>
    </row>
    <row r="623" spans="1:74" ht="15">
      <c r="A623" s="143"/>
      <c r="B623" s="143"/>
      <c r="C623" s="144"/>
      <c r="D623" s="145"/>
      <c r="E623" s="146"/>
      <c r="F623" s="146"/>
      <c r="G623" s="146"/>
      <c r="H623" s="146"/>
      <c r="I623" s="148"/>
      <c r="J623" s="146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  <c r="BT623" s="137"/>
      <c r="BU623" s="137"/>
      <c r="BV623" s="137"/>
    </row>
    <row r="624" spans="1:74" ht="15">
      <c r="A624" s="143"/>
      <c r="B624" s="143"/>
      <c r="C624" s="144"/>
      <c r="D624" s="145"/>
      <c r="E624" s="146"/>
      <c r="F624" s="146"/>
      <c r="G624" s="146"/>
      <c r="H624" s="146"/>
      <c r="I624" s="148"/>
      <c r="J624" s="146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  <c r="BT624" s="137"/>
      <c r="BU624" s="137"/>
      <c r="BV624" s="137"/>
    </row>
    <row r="625" spans="1:10" ht="15">
      <c r="A625" s="152"/>
      <c r="B625" s="152"/>
      <c r="C625" s="153"/>
      <c r="D625" s="154"/>
      <c r="E625" s="155"/>
      <c r="F625" s="155"/>
      <c r="G625" s="156"/>
      <c r="H625" s="155"/>
      <c r="I625" s="158"/>
      <c r="J625" s="152"/>
    </row>
    <row r="626" spans="1:10" ht="15">
      <c r="A626" s="152"/>
      <c r="B626" s="152"/>
      <c r="C626" s="153"/>
      <c r="D626" s="154"/>
      <c r="E626" s="155"/>
      <c r="F626" s="155"/>
      <c r="G626" s="156"/>
      <c r="H626" s="155"/>
      <c r="I626" s="158"/>
      <c r="J626" s="152"/>
    </row>
    <row r="627" spans="1:10" ht="15">
      <c r="A627" s="152"/>
      <c r="B627" s="152"/>
      <c r="C627" s="153"/>
      <c r="D627" s="154"/>
      <c r="E627" s="155"/>
      <c r="F627" s="155"/>
      <c r="G627" s="156"/>
      <c r="H627" s="155"/>
      <c r="I627" s="158"/>
      <c r="J627" s="152"/>
    </row>
    <row r="628" spans="1:10" ht="15">
      <c r="A628" s="152"/>
      <c r="B628" s="152"/>
      <c r="C628" s="153"/>
      <c r="D628" s="154"/>
      <c r="E628" s="155"/>
      <c r="F628" s="155"/>
      <c r="G628" s="156"/>
      <c r="H628" s="155"/>
      <c r="I628" s="158"/>
      <c r="J628" s="152"/>
    </row>
    <row r="629" spans="1:10" ht="15">
      <c r="A629" s="152"/>
      <c r="B629" s="152"/>
      <c r="C629" s="153"/>
      <c r="D629" s="154"/>
      <c r="E629" s="155"/>
      <c r="F629" s="155"/>
      <c r="G629" s="156"/>
      <c r="H629" s="155"/>
      <c r="I629" s="158"/>
      <c r="J629" s="152"/>
    </row>
    <row r="630" spans="1:10" ht="15">
      <c r="A630" s="152"/>
      <c r="B630" s="152"/>
      <c r="C630" s="153"/>
      <c r="D630" s="153"/>
      <c r="E630" s="155"/>
      <c r="F630" s="155"/>
      <c r="G630" s="156"/>
      <c r="H630" s="155"/>
      <c r="I630" s="158"/>
      <c r="J630" s="152"/>
    </row>
    <row r="631" spans="1:10" ht="15">
      <c r="A631" s="152"/>
      <c r="B631" s="152"/>
      <c r="C631" s="153"/>
      <c r="D631" s="154"/>
      <c r="E631" s="155"/>
      <c r="F631" s="155"/>
      <c r="G631" s="156"/>
      <c r="H631" s="155"/>
      <c r="I631" s="158"/>
      <c r="J631" s="152"/>
    </row>
    <row r="632" spans="1:10" ht="15">
      <c r="A632" s="152"/>
      <c r="B632" s="152"/>
      <c r="C632" s="153"/>
      <c r="D632" s="154"/>
      <c r="E632" s="155"/>
      <c r="F632" s="155"/>
      <c r="G632" s="156"/>
      <c r="H632" s="155"/>
      <c r="I632" s="158"/>
      <c r="J632" s="152"/>
    </row>
    <row r="633" spans="1:74" ht="15">
      <c r="A633" s="152"/>
      <c r="B633" s="152"/>
      <c r="C633" s="153"/>
      <c r="D633" s="154"/>
      <c r="E633" s="155"/>
      <c r="F633" s="155"/>
      <c r="G633" s="156"/>
      <c r="H633" s="155"/>
      <c r="I633" s="158"/>
      <c r="J633" s="152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  <c r="BT633" s="137"/>
      <c r="BU633" s="137"/>
      <c r="BV633" s="137"/>
    </row>
    <row r="634" spans="1:10" ht="15">
      <c r="A634" s="152"/>
      <c r="B634" s="152"/>
      <c r="C634" s="153"/>
      <c r="D634" s="154"/>
      <c r="E634" s="155"/>
      <c r="F634" s="155"/>
      <c r="G634" s="156"/>
      <c r="H634" s="155"/>
      <c r="I634" s="158"/>
      <c r="J634" s="152"/>
    </row>
    <row r="635" spans="1:10" ht="15">
      <c r="A635" s="152"/>
      <c r="B635" s="152"/>
      <c r="C635" s="153"/>
      <c r="D635" s="154"/>
      <c r="E635" s="155"/>
      <c r="F635" s="155"/>
      <c r="G635" s="156"/>
      <c r="H635" s="155"/>
      <c r="I635" s="158"/>
      <c r="J635" s="152"/>
    </row>
    <row r="636" spans="1:10" ht="15">
      <c r="A636" s="152"/>
      <c r="B636" s="152"/>
      <c r="C636" s="153"/>
      <c r="D636" s="154"/>
      <c r="E636" s="155"/>
      <c r="F636" s="155"/>
      <c r="G636" s="156"/>
      <c r="H636" s="155"/>
      <c r="I636" s="158"/>
      <c r="J636" s="152"/>
    </row>
    <row r="637" spans="1:10" ht="15">
      <c r="A637" s="152"/>
      <c r="B637" s="152"/>
      <c r="C637" s="153"/>
      <c r="D637" s="154"/>
      <c r="E637" s="155"/>
      <c r="F637" s="155"/>
      <c r="G637" s="159"/>
      <c r="H637" s="155"/>
      <c r="I637" s="158"/>
      <c r="J637" s="152"/>
    </row>
    <row r="638" spans="1:40" ht="15">
      <c r="A638" s="152"/>
      <c r="B638" s="152"/>
      <c r="C638" s="153"/>
      <c r="D638" s="154"/>
      <c r="E638" s="155"/>
      <c r="F638" s="155"/>
      <c r="G638" s="159"/>
      <c r="H638" s="155"/>
      <c r="I638" s="158"/>
      <c r="J638" s="152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</row>
    <row r="639" spans="1:10" ht="15">
      <c r="A639" s="152"/>
      <c r="B639" s="152"/>
      <c r="C639" s="153"/>
      <c r="D639" s="154"/>
      <c r="E639" s="155"/>
      <c r="F639" s="155"/>
      <c r="G639" s="156"/>
      <c r="H639" s="155"/>
      <c r="I639" s="158"/>
      <c r="J639" s="152"/>
    </row>
    <row r="640" spans="1:10" ht="15">
      <c r="A640" s="152"/>
      <c r="B640" s="152"/>
      <c r="C640" s="153"/>
      <c r="D640" s="154"/>
      <c r="E640" s="155"/>
      <c r="F640" s="155"/>
      <c r="G640" s="156"/>
      <c r="H640" s="155"/>
      <c r="I640" s="158"/>
      <c r="J640" s="152"/>
    </row>
    <row r="641" spans="1:10" ht="15">
      <c r="A641" s="152"/>
      <c r="B641" s="152"/>
      <c r="C641" s="153"/>
      <c r="D641" s="154"/>
      <c r="E641" s="155"/>
      <c r="F641" s="155"/>
      <c r="G641" s="156"/>
      <c r="H641" s="155"/>
      <c r="I641" s="158"/>
      <c r="J641" s="152"/>
    </row>
    <row r="642" spans="1:10" ht="15">
      <c r="A642" s="152"/>
      <c r="B642" s="152"/>
      <c r="C642" s="153"/>
      <c r="D642" s="154"/>
      <c r="E642" s="155"/>
      <c r="F642" s="155"/>
      <c r="G642" s="156"/>
      <c r="H642" s="155"/>
      <c r="I642" s="158"/>
      <c r="J642" s="152"/>
    </row>
    <row r="643" spans="1:10" ht="15">
      <c r="A643" s="152"/>
      <c r="B643" s="152"/>
      <c r="C643" s="153"/>
      <c r="D643" s="154"/>
      <c r="E643" s="155"/>
      <c r="F643" s="155"/>
      <c r="G643" s="156"/>
      <c r="H643" s="155"/>
      <c r="I643" s="158"/>
      <c r="J643" s="152"/>
    </row>
    <row r="644" spans="1:40" ht="15">
      <c r="A644" s="152"/>
      <c r="B644" s="152"/>
      <c r="C644" s="153"/>
      <c r="D644" s="157"/>
      <c r="E644" s="155"/>
      <c r="F644" s="155"/>
      <c r="G644" s="156"/>
      <c r="H644" s="155"/>
      <c r="I644" s="158"/>
      <c r="J644" s="152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</row>
    <row r="645" spans="1:10" ht="15">
      <c r="A645" s="152"/>
      <c r="B645" s="152"/>
      <c r="C645" s="153"/>
      <c r="D645" s="154"/>
      <c r="E645" s="155"/>
      <c r="F645" s="155"/>
      <c r="G645" s="156"/>
      <c r="H645" s="155"/>
      <c r="I645" s="158"/>
      <c r="J645" s="152"/>
    </row>
    <row r="646" spans="1:11" ht="15">
      <c r="A646" s="143"/>
      <c r="B646" s="143"/>
      <c r="C646" s="144"/>
      <c r="D646" s="145"/>
      <c r="E646" s="146"/>
      <c r="F646" s="146"/>
      <c r="G646" s="147"/>
      <c r="H646" s="146"/>
      <c r="I646" s="148"/>
      <c r="J646" s="146"/>
      <c r="K646" s="136"/>
    </row>
    <row r="647" spans="1:10" ht="15">
      <c r="A647" s="152"/>
      <c r="B647" s="152"/>
      <c r="C647" s="153"/>
      <c r="D647" s="154"/>
      <c r="E647" s="155"/>
      <c r="F647" s="155"/>
      <c r="G647" s="156"/>
      <c r="H647" s="155"/>
      <c r="I647" s="158"/>
      <c r="J647" s="152"/>
    </row>
    <row r="648" spans="1:10" ht="15">
      <c r="A648" s="152"/>
      <c r="B648" s="152"/>
      <c r="C648" s="153"/>
      <c r="D648" s="154"/>
      <c r="E648" s="155"/>
      <c r="F648" s="155"/>
      <c r="G648" s="156"/>
      <c r="H648" s="155"/>
      <c r="I648" s="158"/>
      <c r="J648" s="152"/>
    </row>
    <row r="649" spans="1:10" ht="15">
      <c r="A649" s="152"/>
      <c r="B649" s="152"/>
      <c r="C649" s="153"/>
      <c r="D649" s="154"/>
      <c r="E649" s="155"/>
      <c r="F649" s="155"/>
      <c r="G649" s="156"/>
      <c r="H649" s="155"/>
      <c r="I649" s="158"/>
      <c r="J649" s="152"/>
    </row>
    <row r="650" spans="1:10" ht="15">
      <c r="A650" s="152"/>
      <c r="B650" s="152"/>
      <c r="C650" s="153"/>
      <c r="D650" s="154"/>
      <c r="E650" s="155"/>
      <c r="F650" s="155"/>
      <c r="G650" s="156"/>
      <c r="H650" s="155"/>
      <c r="I650" s="158"/>
      <c r="J650" s="152"/>
    </row>
    <row r="651" spans="1:10" ht="15">
      <c r="A651" s="152"/>
      <c r="B651" s="152"/>
      <c r="C651" s="153"/>
      <c r="D651" s="154"/>
      <c r="E651" s="155"/>
      <c r="F651" s="155"/>
      <c r="G651" s="156"/>
      <c r="H651" s="155"/>
      <c r="I651" s="158"/>
      <c r="J651" s="152"/>
    </row>
    <row r="652" spans="1:10" ht="15">
      <c r="A652" s="152"/>
      <c r="B652" s="152"/>
      <c r="C652" s="153"/>
      <c r="D652" s="154"/>
      <c r="E652" s="155"/>
      <c r="F652" s="155"/>
      <c r="G652" s="156"/>
      <c r="H652" s="155"/>
      <c r="I652" s="158"/>
      <c r="J652" s="152"/>
    </row>
    <row r="653" spans="1:11" ht="15">
      <c r="A653" s="143"/>
      <c r="B653" s="143"/>
      <c r="C653" s="144"/>
      <c r="D653" s="145"/>
      <c r="E653" s="146"/>
      <c r="F653" s="146"/>
      <c r="G653" s="147"/>
      <c r="H653" s="146"/>
      <c r="I653" s="148"/>
      <c r="J653" s="146"/>
      <c r="K653" s="136"/>
    </row>
    <row r="654" spans="1:10" ht="15">
      <c r="A654" s="152"/>
      <c r="B654" s="152"/>
      <c r="C654" s="153"/>
      <c r="D654" s="154"/>
      <c r="E654" s="155"/>
      <c r="F654" s="155"/>
      <c r="G654" s="156"/>
      <c r="H654" s="155"/>
      <c r="I654" s="158"/>
      <c r="J654" s="152"/>
    </row>
    <row r="655" spans="1:10" ht="15">
      <c r="A655" s="152"/>
      <c r="B655" s="152"/>
      <c r="C655" s="153"/>
      <c r="D655" s="154"/>
      <c r="E655" s="155"/>
      <c r="F655" s="155"/>
      <c r="G655" s="156"/>
      <c r="H655" s="155"/>
      <c r="I655" s="158"/>
      <c r="J655" s="152"/>
    </row>
    <row r="656" spans="1:10" ht="15">
      <c r="A656" s="152"/>
      <c r="B656" s="152"/>
      <c r="C656" s="153"/>
      <c r="D656" s="154"/>
      <c r="E656" s="155"/>
      <c r="F656" s="155"/>
      <c r="G656" s="156"/>
      <c r="H656" s="155"/>
      <c r="I656" s="158"/>
      <c r="J656" s="152"/>
    </row>
    <row r="657" spans="1:10" ht="15">
      <c r="A657" s="152"/>
      <c r="B657" s="152"/>
      <c r="C657" s="153"/>
      <c r="D657" s="154"/>
      <c r="E657" s="155"/>
      <c r="F657" s="155"/>
      <c r="G657" s="156"/>
      <c r="H657" s="155"/>
      <c r="I657" s="158"/>
      <c r="J657" s="152"/>
    </row>
    <row r="658" spans="1:10" ht="15">
      <c r="A658" s="152"/>
      <c r="B658" s="152"/>
      <c r="C658" s="153"/>
      <c r="D658" s="154"/>
      <c r="E658" s="155"/>
      <c r="F658" s="155"/>
      <c r="G658" s="156"/>
      <c r="H658" s="155"/>
      <c r="I658" s="158"/>
      <c r="J658" s="152"/>
    </row>
    <row r="659" spans="1:10" ht="15">
      <c r="A659" s="152"/>
      <c r="B659" s="152"/>
      <c r="C659" s="153"/>
      <c r="D659" s="154"/>
      <c r="E659" s="155"/>
      <c r="F659" s="155"/>
      <c r="G659" s="156"/>
      <c r="H659" s="155"/>
      <c r="I659" s="158"/>
      <c r="J659" s="152"/>
    </row>
    <row r="660" spans="1:55" ht="15">
      <c r="A660" s="152"/>
      <c r="B660" s="152"/>
      <c r="C660" s="153"/>
      <c r="D660" s="154"/>
      <c r="E660" s="155"/>
      <c r="F660" s="155"/>
      <c r="G660" s="156"/>
      <c r="H660" s="155"/>
      <c r="I660" s="158"/>
      <c r="J660" s="152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</row>
    <row r="661" spans="1:10" ht="15">
      <c r="A661" s="152"/>
      <c r="B661" s="152"/>
      <c r="C661" s="153"/>
      <c r="D661" s="154"/>
      <c r="E661" s="155"/>
      <c r="F661" s="155"/>
      <c r="G661" s="156"/>
      <c r="H661" s="155"/>
      <c r="I661" s="158"/>
      <c r="J661" s="152"/>
    </row>
    <row r="662" spans="1:10" ht="15">
      <c r="A662" s="152"/>
      <c r="B662" s="152"/>
      <c r="C662" s="153"/>
      <c r="D662" s="154"/>
      <c r="E662" s="155"/>
      <c r="F662" s="155"/>
      <c r="G662" s="156"/>
      <c r="H662" s="155"/>
      <c r="I662" s="158"/>
      <c r="J662" s="152"/>
    </row>
    <row r="663" spans="1:40" ht="15">
      <c r="A663" s="152"/>
      <c r="B663" s="152"/>
      <c r="C663" s="153"/>
      <c r="D663" s="157"/>
      <c r="E663" s="155"/>
      <c r="F663" s="155"/>
      <c r="G663" s="156"/>
      <c r="H663" s="155"/>
      <c r="I663" s="158"/>
      <c r="J663" s="152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</row>
    <row r="664" spans="1:10" ht="15">
      <c r="A664" s="152"/>
      <c r="B664" s="152"/>
      <c r="C664" s="153"/>
      <c r="D664" s="157"/>
      <c r="E664" s="155"/>
      <c r="F664" s="155"/>
      <c r="G664" s="156"/>
      <c r="H664" s="155"/>
      <c r="I664" s="158"/>
      <c r="J664" s="152"/>
    </row>
    <row r="665" spans="1:10" ht="15">
      <c r="A665" s="152"/>
      <c r="B665" s="152"/>
      <c r="C665" s="153"/>
      <c r="D665" s="154"/>
      <c r="E665" s="155"/>
      <c r="F665" s="155"/>
      <c r="G665" s="156"/>
      <c r="H665" s="155"/>
      <c r="I665" s="158"/>
      <c r="J665" s="152"/>
    </row>
    <row r="666" spans="1:10" ht="15">
      <c r="A666" s="152"/>
      <c r="B666" s="152"/>
      <c r="C666" s="153"/>
      <c r="D666" s="153"/>
      <c r="E666" s="155"/>
      <c r="F666" s="155"/>
      <c r="G666" s="156"/>
      <c r="H666" s="155"/>
      <c r="I666" s="158"/>
      <c r="J666" s="152"/>
    </row>
    <row r="667" spans="1:10" ht="15">
      <c r="A667" s="152"/>
      <c r="B667" s="152"/>
      <c r="C667" s="153"/>
      <c r="D667" s="154"/>
      <c r="E667" s="155"/>
      <c r="F667" s="155"/>
      <c r="G667" s="156"/>
      <c r="H667" s="155"/>
      <c r="I667" s="158"/>
      <c r="J667" s="152"/>
    </row>
    <row r="668" spans="1:10" ht="15">
      <c r="A668" s="152"/>
      <c r="B668" s="152"/>
      <c r="C668" s="153"/>
      <c r="D668" s="154"/>
      <c r="E668" s="155"/>
      <c r="F668" s="155"/>
      <c r="G668" s="156"/>
      <c r="H668" s="155"/>
      <c r="I668" s="158"/>
      <c r="J668" s="152"/>
    </row>
    <row r="669" spans="1:10" ht="15">
      <c r="A669" s="152"/>
      <c r="B669" s="152"/>
      <c r="C669" s="153"/>
      <c r="D669" s="154"/>
      <c r="E669" s="155"/>
      <c r="F669" s="155"/>
      <c r="G669" s="156"/>
      <c r="H669" s="155"/>
      <c r="I669" s="158"/>
      <c r="J669" s="152"/>
    </row>
    <row r="670" spans="1:25" ht="15">
      <c r="A670" s="143"/>
      <c r="B670" s="143"/>
      <c r="C670" s="144"/>
      <c r="D670" s="145"/>
      <c r="E670" s="146"/>
      <c r="F670" s="146"/>
      <c r="G670" s="146"/>
      <c r="H670" s="146"/>
      <c r="I670" s="148"/>
      <c r="J670" s="146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</row>
    <row r="671" spans="1:10" ht="15">
      <c r="A671" s="152"/>
      <c r="B671" s="152"/>
      <c r="C671" s="153"/>
      <c r="D671" s="157"/>
      <c r="E671" s="155"/>
      <c r="F671" s="155"/>
      <c r="G671" s="156"/>
      <c r="H671" s="155"/>
      <c r="I671" s="158"/>
      <c r="J671" s="152"/>
    </row>
    <row r="672" spans="1:10" ht="15">
      <c r="A672" s="152"/>
      <c r="B672" s="152"/>
      <c r="C672" s="153"/>
      <c r="D672" s="154"/>
      <c r="E672" s="155"/>
      <c r="F672" s="155"/>
      <c r="G672" s="156"/>
      <c r="H672" s="155"/>
      <c r="I672" s="158"/>
      <c r="J672" s="152"/>
    </row>
    <row r="673" spans="1:10" ht="15">
      <c r="A673" s="152"/>
      <c r="B673" s="152"/>
      <c r="C673" s="153"/>
      <c r="D673" s="154"/>
      <c r="E673" s="155"/>
      <c r="F673" s="155"/>
      <c r="G673" s="156"/>
      <c r="H673" s="155"/>
      <c r="I673" s="158"/>
      <c r="J673" s="152"/>
    </row>
    <row r="674" spans="1:10" ht="15">
      <c r="A674" s="152"/>
      <c r="B674" s="152"/>
      <c r="C674" s="153"/>
      <c r="D674" s="154"/>
      <c r="E674" s="155"/>
      <c r="F674" s="155"/>
      <c r="G674" s="156"/>
      <c r="H674" s="155"/>
      <c r="I674" s="158"/>
      <c r="J674" s="152"/>
    </row>
    <row r="675" spans="1:10" ht="15">
      <c r="A675" s="152"/>
      <c r="B675" s="152"/>
      <c r="C675" s="153"/>
      <c r="D675" s="154"/>
      <c r="E675" s="155"/>
      <c r="F675" s="155"/>
      <c r="G675" s="156"/>
      <c r="H675" s="155"/>
      <c r="I675" s="158"/>
      <c r="J675" s="152"/>
    </row>
    <row r="676" spans="1:10" ht="15">
      <c r="A676" s="152"/>
      <c r="B676" s="152"/>
      <c r="C676" s="153"/>
      <c r="D676" s="154"/>
      <c r="E676" s="155"/>
      <c r="F676" s="155"/>
      <c r="G676" s="156"/>
      <c r="H676" s="155"/>
      <c r="I676" s="158"/>
      <c r="J676" s="152"/>
    </row>
    <row r="677" spans="1:10" ht="15">
      <c r="A677" s="152"/>
      <c r="B677" s="152"/>
      <c r="C677" s="153"/>
      <c r="D677" s="154"/>
      <c r="E677" s="155"/>
      <c r="F677" s="155"/>
      <c r="G677" s="156"/>
      <c r="H677" s="155"/>
      <c r="I677" s="158"/>
      <c r="J677" s="152"/>
    </row>
    <row r="678" spans="1:74" ht="15">
      <c r="A678" s="152"/>
      <c r="B678" s="152"/>
      <c r="C678" s="153"/>
      <c r="D678" s="154"/>
      <c r="E678" s="155"/>
      <c r="F678" s="155"/>
      <c r="G678" s="156"/>
      <c r="H678" s="155"/>
      <c r="I678" s="158"/>
      <c r="J678" s="152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  <c r="BT678" s="137"/>
      <c r="BU678" s="137"/>
      <c r="BV678" s="137"/>
    </row>
    <row r="679" spans="1:41" ht="15">
      <c r="A679" s="143"/>
      <c r="B679" s="143"/>
      <c r="C679" s="144"/>
      <c r="D679" s="145"/>
      <c r="E679" s="146"/>
      <c r="F679" s="146"/>
      <c r="G679" s="146"/>
      <c r="H679" s="146"/>
      <c r="I679" s="148"/>
      <c r="J679" s="146"/>
      <c r="AO679" s="137"/>
    </row>
    <row r="680" spans="1:10" ht="15">
      <c r="A680" s="152"/>
      <c r="B680" s="152"/>
      <c r="C680" s="153"/>
      <c r="D680" s="154"/>
      <c r="E680" s="155"/>
      <c r="F680" s="155"/>
      <c r="G680" s="156"/>
      <c r="H680" s="155"/>
      <c r="I680" s="158"/>
      <c r="J680" s="152"/>
    </row>
    <row r="681" spans="1:10" ht="15">
      <c r="A681" s="152"/>
      <c r="B681" s="152"/>
      <c r="C681" s="153"/>
      <c r="D681" s="157"/>
      <c r="E681" s="155"/>
      <c r="F681" s="155"/>
      <c r="G681" s="156"/>
      <c r="H681" s="155"/>
      <c r="I681" s="158"/>
      <c r="J681" s="152"/>
    </row>
    <row r="682" spans="1:40" ht="15">
      <c r="A682" s="152"/>
      <c r="B682" s="152"/>
      <c r="C682" s="153"/>
      <c r="D682" s="154"/>
      <c r="E682" s="155"/>
      <c r="F682" s="155"/>
      <c r="G682" s="156"/>
      <c r="H682" s="155"/>
      <c r="I682" s="158"/>
      <c r="J682" s="152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</row>
    <row r="683" spans="1:10" ht="15">
      <c r="A683" s="152"/>
      <c r="B683" s="152"/>
      <c r="C683" s="153"/>
      <c r="D683" s="154"/>
      <c r="E683" s="155"/>
      <c r="F683" s="155"/>
      <c r="G683" s="156"/>
      <c r="H683" s="155"/>
      <c r="I683" s="158"/>
      <c r="J683" s="152"/>
    </row>
    <row r="684" spans="1:10" ht="15">
      <c r="A684" s="152"/>
      <c r="B684" s="152"/>
      <c r="C684" s="153"/>
      <c r="D684" s="154"/>
      <c r="E684" s="155"/>
      <c r="F684" s="155"/>
      <c r="G684" s="156"/>
      <c r="H684" s="155"/>
      <c r="I684" s="158"/>
      <c r="J684" s="152"/>
    </row>
    <row r="685" spans="1:10" ht="15">
      <c r="A685" s="152"/>
      <c r="B685" s="152"/>
      <c r="C685" s="153"/>
      <c r="D685" s="154"/>
      <c r="E685" s="155"/>
      <c r="F685" s="155"/>
      <c r="G685" s="156"/>
      <c r="H685" s="155"/>
      <c r="I685" s="158"/>
      <c r="J685" s="152"/>
    </row>
    <row r="686" spans="1:10" ht="15">
      <c r="A686" s="152"/>
      <c r="B686" s="152"/>
      <c r="C686" s="153"/>
      <c r="D686" s="154"/>
      <c r="E686" s="155"/>
      <c r="F686" s="155"/>
      <c r="G686" s="156"/>
      <c r="H686" s="155"/>
      <c r="I686" s="158"/>
      <c r="J686" s="152"/>
    </row>
    <row r="687" spans="1:41" ht="15">
      <c r="A687" s="152"/>
      <c r="B687" s="152"/>
      <c r="C687" s="153"/>
      <c r="D687" s="154"/>
      <c r="E687" s="155"/>
      <c r="F687" s="155"/>
      <c r="G687" s="156"/>
      <c r="H687" s="155"/>
      <c r="I687" s="158"/>
      <c r="J687" s="152"/>
      <c r="AO687" s="137"/>
    </row>
    <row r="688" spans="1:10" ht="15">
      <c r="A688" s="152"/>
      <c r="B688" s="152"/>
      <c r="C688" s="153"/>
      <c r="D688" s="154"/>
      <c r="E688" s="155"/>
      <c r="F688" s="155"/>
      <c r="G688" s="156"/>
      <c r="H688" s="155"/>
      <c r="I688" s="158"/>
      <c r="J688" s="152"/>
    </row>
    <row r="689" spans="1:74" ht="15">
      <c r="A689" s="152"/>
      <c r="B689" s="152"/>
      <c r="C689" s="153"/>
      <c r="D689" s="154"/>
      <c r="E689" s="155"/>
      <c r="F689" s="155"/>
      <c r="G689" s="156"/>
      <c r="H689" s="155"/>
      <c r="I689" s="158"/>
      <c r="J689" s="152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  <c r="BT689" s="137"/>
      <c r="BU689" s="137"/>
      <c r="BV689" s="137"/>
    </row>
    <row r="690" spans="1:55" ht="15">
      <c r="A690" s="152"/>
      <c r="B690" s="152"/>
      <c r="C690" s="153"/>
      <c r="D690" s="154"/>
      <c r="E690" s="155"/>
      <c r="F690" s="155"/>
      <c r="G690" s="156"/>
      <c r="H690" s="155"/>
      <c r="I690" s="158"/>
      <c r="J690" s="152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</row>
    <row r="691" spans="1:10" ht="15">
      <c r="A691" s="152"/>
      <c r="B691" s="152"/>
      <c r="C691" s="153"/>
      <c r="D691" s="154"/>
      <c r="E691" s="155"/>
      <c r="F691" s="155"/>
      <c r="G691" s="156"/>
      <c r="H691" s="155"/>
      <c r="I691" s="158"/>
      <c r="J691" s="152"/>
    </row>
    <row r="692" spans="1:10" ht="15">
      <c r="A692" s="152"/>
      <c r="B692" s="152"/>
      <c r="C692" s="153"/>
      <c r="D692" s="154"/>
      <c r="E692" s="155"/>
      <c r="F692" s="155"/>
      <c r="G692" s="156"/>
      <c r="H692" s="155"/>
      <c r="I692" s="158"/>
      <c r="J692" s="152"/>
    </row>
    <row r="693" spans="1:10" ht="15">
      <c r="A693" s="152"/>
      <c r="B693" s="152"/>
      <c r="C693" s="153"/>
      <c r="D693" s="154"/>
      <c r="E693" s="155"/>
      <c r="F693" s="155"/>
      <c r="G693" s="156"/>
      <c r="H693" s="155"/>
      <c r="I693" s="158"/>
      <c r="J693" s="152"/>
    </row>
    <row r="694" spans="1:10" ht="15">
      <c r="A694" s="152"/>
      <c r="B694" s="152"/>
      <c r="C694" s="153"/>
      <c r="D694" s="154"/>
      <c r="E694" s="155"/>
      <c r="F694" s="155"/>
      <c r="G694" s="156"/>
      <c r="H694" s="155"/>
      <c r="I694" s="158"/>
      <c r="J694" s="152"/>
    </row>
    <row r="695" spans="1:10" ht="15">
      <c r="A695" s="152"/>
      <c r="B695" s="152"/>
      <c r="C695" s="153"/>
      <c r="D695" s="154"/>
      <c r="E695" s="155"/>
      <c r="F695" s="155"/>
      <c r="G695" s="156"/>
      <c r="H695" s="155"/>
      <c r="I695" s="158"/>
      <c r="J695" s="152"/>
    </row>
    <row r="696" spans="1:10" ht="15">
      <c r="A696" s="152"/>
      <c r="B696" s="152"/>
      <c r="C696" s="153"/>
      <c r="D696" s="154"/>
      <c r="E696" s="155"/>
      <c r="F696" s="155"/>
      <c r="G696" s="156"/>
      <c r="H696" s="155"/>
      <c r="I696" s="158"/>
      <c r="J696" s="152"/>
    </row>
    <row r="697" spans="1:10" ht="15">
      <c r="A697" s="152"/>
      <c r="B697" s="152"/>
      <c r="C697" s="153"/>
      <c r="D697" s="154"/>
      <c r="E697" s="155"/>
      <c r="F697" s="155"/>
      <c r="G697" s="156"/>
      <c r="H697" s="155"/>
      <c r="I697" s="158"/>
      <c r="J697" s="152"/>
    </row>
    <row r="698" spans="1:10" ht="15">
      <c r="A698" s="152"/>
      <c r="B698" s="152"/>
      <c r="C698" s="153"/>
      <c r="D698" s="154"/>
      <c r="E698" s="155"/>
      <c r="F698" s="155"/>
      <c r="G698" s="156"/>
      <c r="H698" s="155"/>
      <c r="I698" s="158"/>
      <c r="J698" s="152"/>
    </row>
    <row r="699" spans="1:10" ht="15">
      <c r="A699" s="152"/>
      <c r="B699" s="152"/>
      <c r="C699" s="153"/>
      <c r="D699" s="154"/>
      <c r="E699" s="155"/>
      <c r="F699" s="155"/>
      <c r="G699" s="156"/>
      <c r="H699" s="155"/>
      <c r="I699" s="158"/>
      <c r="J699" s="152"/>
    </row>
    <row r="700" spans="1:10" ht="15">
      <c r="A700" s="152"/>
      <c r="B700" s="152"/>
      <c r="C700" s="153"/>
      <c r="D700" s="154"/>
      <c r="E700" s="155"/>
      <c r="F700" s="155"/>
      <c r="G700" s="156"/>
      <c r="H700" s="155"/>
      <c r="I700" s="158"/>
      <c r="J700" s="152"/>
    </row>
    <row r="701" spans="1:10" ht="15">
      <c r="A701" s="152"/>
      <c r="B701" s="152"/>
      <c r="C701" s="153"/>
      <c r="D701" s="154"/>
      <c r="E701" s="155"/>
      <c r="F701" s="155"/>
      <c r="G701" s="156"/>
      <c r="H701" s="155"/>
      <c r="I701" s="158"/>
      <c r="J701" s="152"/>
    </row>
    <row r="702" spans="1:10" ht="15">
      <c r="A702" s="152"/>
      <c r="B702" s="152"/>
      <c r="C702" s="153"/>
      <c r="D702" s="154"/>
      <c r="E702" s="155"/>
      <c r="F702" s="155"/>
      <c r="G702" s="156"/>
      <c r="H702" s="155"/>
      <c r="I702" s="158"/>
      <c r="J702" s="152"/>
    </row>
    <row r="703" spans="1:10" ht="15">
      <c r="A703" s="152"/>
      <c r="B703" s="152"/>
      <c r="C703" s="153"/>
      <c r="D703" s="154"/>
      <c r="E703" s="155"/>
      <c r="F703" s="155"/>
      <c r="G703" s="156"/>
      <c r="H703" s="155"/>
      <c r="I703" s="158"/>
      <c r="J703" s="152"/>
    </row>
    <row r="704" spans="1:10" ht="15">
      <c r="A704" s="152"/>
      <c r="B704" s="152"/>
      <c r="C704" s="153"/>
      <c r="D704" s="154"/>
      <c r="E704" s="155"/>
      <c r="F704" s="155"/>
      <c r="G704" s="156"/>
      <c r="H704" s="155"/>
      <c r="I704" s="158"/>
      <c r="J704" s="152"/>
    </row>
    <row r="705" spans="1:10" ht="15">
      <c r="A705" s="152"/>
      <c r="B705" s="152"/>
      <c r="C705" s="153"/>
      <c r="D705" s="154"/>
      <c r="E705" s="155"/>
      <c r="F705" s="155"/>
      <c r="G705" s="156"/>
      <c r="H705" s="155"/>
      <c r="I705" s="158"/>
      <c r="J705" s="152"/>
    </row>
    <row r="706" spans="1:10" ht="15">
      <c r="A706" s="152"/>
      <c r="B706" s="152"/>
      <c r="C706" s="153"/>
      <c r="D706" s="154"/>
      <c r="E706" s="155"/>
      <c r="F706" s="155"/>
      <c r="G706" s="156"/>
      <c r="H706" s="155"/>
      <c r="I706" s="158"/>
      <c r="J706" s="152"/>
    </row>
    <row r="707" spans="1:10" ht="15">
      <c r="A707" s="152"/>
      <c r="B707" s="152"/>
      <c r="C707" s="153"/>
      <c r="D707" s="154"/>
      <c r="E707" s="155"/>
      <c r="F707" s="155"/>
      <c r="G707" s="156"/>
      <c r="H707" s="155"/>
      <c r="I707" s="158"/>
      <c r="J707" s="152"/>
    </row>
    <row r="708" spans="1:10" ht="15">
      <c r="A708" s="152"/>
      <c r="B708" s="152"/>
      <c r="C708" s="153"/>
      <c r="D708" s="154"/>
      <c r="E708" s="155"/>
      <c r="F708" s="155"/>
      <c r="G708" s="156"/>
      <c r="H708" s="155"/>
      <c r="I708" s="158"/>
      <c r="J708" s="152"/>
    </row>
    <row r="709" spans="1:55" ht="15">
      <c r="A709" s="143"/>
      <c r="B709" s="143"/>
      <c r="C709" s="144"/>
      <c r="D709" s="145"/>
      <c r="E709" s="146"/>
      <c r="F709" s="146"/>
      <c r="G709" s="146"/>
      <c r="H709" s="146"/>
      <c r="I709" s="148"/>
      <c r="J709" s="146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</row>
    <row r="710" spans="1:10" ht="15">
      <c r="A710" s="152"/>
      <c r="B710" s="152"/>
      <c r="C710" s="153"/>
      <c r="D710" s="154"/>
      <c r="E710" s="155"/>
      <c r="F710" s="155"/>
      <c r="G710" s="156"/>
      <c r="H710" s="155"/>
      <c r="I710" s="158"/>
      <c r="J710" s="152"/>
    </row>
    <row r="711" spans="1:10" ht="15">
      <c r="A711" s="152"/>
      <c r="B711" s="152"/>
      <c r="C711" s="153"/>
      <c r="D711" s="154"/>
      <c r="E711" s="155"/>
      <c r="F711" s="155"/>
      <c r="G711" s="156"/>
      <c r="H711" s="155"/>
      <c r="I711" s="158"/>
      <c r="J711" s="152"/>
    </row>
    <row r="712" spans="1:10" ht="15">
      <c r="A712" s="152"/>
      <c r="B712" s="152"/>
      <c r="C712" s="153"/>
      <c r="D712" s="154"/>
      <c r="E712" s="155"/>
      <c r="F712" s="155"/>
      <c r="G712" s="156"/>
      <c r="H712" s="155"/>
      <c r="I712" s="158"/>
      <c r="J712" s="152"/>
    </row>
    <row r="713" spans="1:10" ht="15">
      <c r="A713" s="152"/>
      <c r="B713" s="152"/>
      <c r="C713" s="153"/>
      <c r="D713" s="154"/>
      <c r="E713" s="155"/>
      <c r="F713" s="155"/>
      <c r="G713" s="156"/>
      <c r="H713" s="155"/>
      <c r="I713" s="158"/>
      <c r="J713" s="152"/>
    </row>
    <row r="714" spans="1:10" ht="15">
      <c r="A714" s="152"/>
      <c r="B714" s="152"/>
      <c r="C714" s="153"/>
      <c r="D714" s="157"/>
      <c r="E714" s="155"/>
      <c r="F714" s="155"/>
      <c r="G714" s="156"/>
      <c r="H714" s="155"/>
      <c r="I714" s="158"/>
      <c r="J714" s="152"/>
    </row>
    <row r="715" spans="1:10" ht="15">
      <c r="A715" s="152"/>
      <c r="B715" s="152"/>
      <c r="C715" s="153"/>
      <c r="D715" s="154"/>
      <c r="E715" s="155"/>
      <c r="F715" s="155"/>
      <c r="G715" s="156"/>
      <c r="H715" s="155"/>
      <c r="I715" s="158"/>
      <c r="J715" s="152"/>
    </row>
    <row r="716" spans="1:10" ht="15">
      <c r="A716" s="152"/>
      <c r="B716" s="152"/>
      <c r="C716" s="153"/>
      <c r="D716" s="154"/>
      <c r="E716" s="155"/>
      <c r="F716" s="155"/>
      <c r="G716" s="156"/>
      <c r="H716" s="155"/>
      <c r="I716" s="158"/>
      <c r="J716" s="152"/>
    </row>
    <row r="717" spans="1:10" ht="15">
      <c r="A717" s="152"/>
      <c r="B717" s="152"/>
      <c r="C717" s="153"/>
      <c r="D717" s="154"/>
      <c r="E717" s="155"/>
      <c r="F717" s="155"/>
      <c r="G717" s="156"/>
      <c r="H717" s="155"/>
      <c r="I717" s="158"/>
      <c r="J717" s="152"/>
    </row>
    <row r="718" spans="1:10" ht="15">
      <c r="A718" s="152"/>
      <c r="B718" s="152"/>
      <c r="C718" s="153"/>
      <c r="D718" s="154"/>
      <c r="E718" s="155"/>
      <c r="F718" s="155"/>
      <c r="G718" s="156"/>
      <c r="H718" s="155"/>
      <c r="I718" s="158"/>
      <c r="J718" s="152"/>
    </row>
    <row r="719" spans="1:10" ht="15">
      <c r="A719" s="152"/>
      <c r="B719" s="152"/>
      <c r="C719" s="153"/>
      <c r="D719" s="154"/>
      <c r="E719" s="155"/>
      <c r="F719" s="155"/>
      <c r="G719" s="156"/>
      <c r="H719" s="155"/>
      <c r="I719" s="158"/>
      <c r="J719" s="152"/>
    </row>
    <row r="720" spans="1:15" ht="15">
      <c r="A720" s="143"/>
      <c r="B720" s="143"/>
      <c r="C720" s="144"/>
      <c r="D720" s="145"/>
      <c r="E720" s="146"/>
      <c r="F720" s="146"/>
      <c r="G720" s="146"/>
      <c r="H720" s="146"/>
      <c r="I720" s="148"/>
      <c r="J720" s="146"/>
      <c r="L720" s="137"/>
      <c r="M720" s="137"/>
      <c r="N720" s="137"/>
      <c r="O720" s="137"/>
    </row>
    <row r="721" spans="1:10" ht="15">
      <c r="A721" s="152"/>
      <c r="B721" s="152"/>
      <c r="C721" s="153"/>
      <c r="D721" s="154"/>
      <c r="E721" s="155"/>
      <c r="F721" s="155"/>
      <c r="G721" s="156"/>
      <c r="H721" s="155"/>
      <c r="I721" s="158"/>
      <c r="J721" s="152"/>
    </row>
    <row r="722" spans="1:10" ht="15">
      <c r="A722" s="152"/>
      <c r="B722" s="152"/>
      <c r="C722" s="153"/>
      <c r="D722" s="154"/>
      <c r="E722" s="155"/>
      <c r="F722" s="155"/>
      <c r="G722" s="156"/>
      <c r="H722" s="155"/>
      <c r="I722" s="158"/>
      <c r="J722" s="152"/>
    </row>
    <row r="723" spans="1:10" ht="15">
      <c r="A723" s="152"/>
      <c r="B723" s="152"/>
      <c r="C723" s="153"/>
      <c r="D723" s="154"/>
      <c r="E723" s="155"/>
      <c r="F723" s="155"/>
      <c r="G723" s="156"/>
      <c r="H723" s="155"/>
      <c r="I723" s="158"/>
      <c r="J723" s="152"/>
    </row>
    <row r="724" spans="1:10" ht="15">
      <c r="A724" s="152"/>
      <c r="B724" s="152"/>
      <c r="C724" s="153"/>
      <c r="D724" s="154"/>
      <c r="E724" s="155"/>
      <c r="F724" s="155"/>
      <c r="G724" s="156"/>
      <c r="H724" s="155"/>
      <c r="I724" s="158"/>
      <c r="J724" s="152"/>
    </row>
    <row r="725" spans="1:10" ht="15">
      <c r="A725" s="152"/>
      <c r="B725" s="152"/>
      <c r="C725" s="153"/>
      <c r="D725" s="154"/>
      <c r="E725" s="155"/>
      <c r="F725" s="155"/>
      <c r="G725" s="159"/>
      <c r="H725" s="155"/>
      <c r="I725" s="158"/>
      <c r="J725" s="152"/>
    </row>
  </sheetData>
  <sheetProtection/>
  <mergeCells count="2">
    <mergeCell ref="A2:D2"/>
    <mergeCell ref="A3:D3"/>
  </mergeCells>
  <printOptions/>
  <pageMargins left="0.3937007874015748" right="0.1968503937007874" top="0.31496062992125984" bottom="0.1968503937007874" header="0.31496062992125984" footer="0.2362204724409449"/>
  <pageSetup horizontalDpi="600" verticalDpi="600" orientation="portrait" paperSize="9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5"/>
  <sheetViews>
    <sheetView tabSelected="1" zoomScale="120" zoomScaleNormal="120" zoomScalePageLayoutView="0" workbookViewId="0" topLeftCell="A10">
      <selection activeCell="D18" sqref="D18"/>
    </sheetView>
  </sheetViews>
  <sheetFormatPr defaultColWidth="9.140625" defaultRowHeight="12.75"/>
  <cols>
    <col min="1" max="1" width="7.00390625" style="170" customWidth="1"/>
    <col min="2" max="2" width="9.00390625" style="187" customWidth="1"/>
    <col min="3" max="3" width="28.57421875" style="170" customWidth="1"/>
    <col min="4" max="4" width="23.28125" style="184" customWidth="1"/>
    <col min="5" max="5" width="8.00390625" style="185" customWidth="1"/>
    <col min="6" max="6" width="7.57421875" style="185" customWidth="1"/>
    <col min="7" max="7" width="9.140625" style="186" hidden="1" customWidth="1"/>
    <col min="8" max="8" width="8.140625" style="186" hidden="1" customWidth="1"/>
    <col min="9" max="9" width="12.7109375" style="185" customWidth="1"/>
    <col min="10" max="10" width="12.421875" style="185" customWidth="1"/>
    <col min="11" max="11" width="11.7109375" style="170" customWidth="1"/>
    <col min="12" max="12" width="13.421875" style="187" customWidth="1"/>
    <col min="13" max="13" width="6.7109375" style="170" customWidth="1"/>
    <col min="14" max="14" width="5.28125" style="170" customWidth="1"/>
    <col min="15" max="16384" width="9.140625" style="170" customWidth="1"/>
  </cols>
  <sheetData>
    <row r="1" spans="1:4" ht="33.75" customHeight="1">
      <c r="A1" s="198" t="s">
        <v>1717</v>
      </c>
      <c r="B1" s="198"/>
      <c r="C1" s="198"/>
      <c r="D1" s="198"/>
    </row>
    <row r="2" ht="3.75" customHeight="1"/>
    <row r="3" spans="1:12" s="188" customFormat="1" ht="15.75">
      <c r="A3" s="200" t="s">
        <v>1719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s="188" customFormat="1" ht="15.75">
      <c r="A4" s="200" t="s">
        <v>1718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s="188" customFormat="1" ht="15.75">
      <c r="A5" s="199" t="s">
        <v>1720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 s="168" customFormat="1" ht="21.75" customHeight="1">
      <c r="A6" s="201" t="s">
        <v>1686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12" s="168" customFormat="1" ht="25.5" customHeight="1">
      <c r="A7" s="202" t="s">
        <v>318</v>
      </c>
      <c r="B7" s="202" t="s">
        <v>364</v>
      </c>
      <c r="C7" s="202" t="s">
        <v>319</v>
      </c>
      <c r="D7" s="203" t="s">
        <v>320</v>
      </c>
      <c r="E7" s="202" t="s">
        <v>1666</v>
      </c>
      <c r="F7" s="202" t="s">
        <v>1667</v>
      </c>
      <c r="G7" s="202" t="s">
        <v>1683</v>
      </c>
      <c r="H7" s="202"/>
      <c r="I7" s="202"/>
      <c r="J7" s="202"/>
      <c r="K7" s="202"/>
      <c r="L7" s="202" t="s">
        <v>1693</v>
      </c>
    </row>
    <row r="8" spans="1:12" s="168" customFormat="1" ht="46.5" customHeight="1">
      <c r="A8" s="202"/>
      <c r="B8" s="202"/>
      <c r="C8" s="202"/>
      <c r="D8" s="204"/>
      <c r="E8" s="202"/>
      <c r="F8" s="202"/>
      <c r="G8" s="171" t="s">
        <v>1677</v>
      </c>
      <c r="H8" s="171" t="s">
        <v>1678</v>
      </c>
      <c r="I8" s="169" t="s">
        <v>1682</v>
      </c>
      <c r="J8" s="171" t="s">
        <v>1685</v>
      </c>
      <c r="K8" s="169" t="s">
        <v>1684</v>
      </c>
      <c r="L8" s="202"/>
    </row>
    <row r="9" spans="1:12" s="176" customFormat="1" ht="15.75">
      <c r="A9" s="172">
        <v>1</v>
      </c>
      <c r="B9" s="172">
        <v>186</v>
      </c>
      <c r="C9" s="166" t="s">
        <v>371</v>
      </c>
      <c r="D9" s="189" t="s">
        <v>372</v>
      </c>
      <c r="E9" s="165">
        <v>76.3</v>
      </c>
      <c r="F9" s="165">
        <v>76.3</v>
      </c>
      <c r="G9" s="174">
        <v>60</v>
      </c>
      <c r="H9" s="175">
        <v>61</v>
      </c>
      <c r="I9" s="165">
        <v>15.25</v>
      </c>
      <c r="J9" s="175">
        <f aca="true" t="shared" si="0" ref="J9:J72">(G9+H9)/2</f>
        <v>60.5</v>
      </c>
      <c r="K9" s="165">
        <f aca="true" t="shared" si="1" ref="K9:K72">J9+I9</f>
        <v>75.75</v>
      </c>
      <c r="L9" s="172">
        <f>E9+F9+K9*2</f>
        <v>304.1</v>
      </c>
    </row>
    <row r="10" spans="1:12" s="176" customFormat="1" ht="15.75">
      <c r="A10" s="172">
        <v>2</v>
      </c>
      <c r="B10" s="172">
        <v>188</v>
      </c>
      <c r="C10" s="166" t="s">
        <v>378</v>
      </c>
      <c r="D10" s="189" t="s">
        <v>379</v>
      </c>
      <c r="E10" s="165">
        <v>74.6</v>
      </c>
      <c r="F10" s="165">
        <v>56.7</v>
      </c>
      <c r="G10" s="174">
        <v>46</v>
      </c>
      <c r="H10" s="175">
        <v>47</v>
      </c>
      <c r="I10" s="165">
        <v>13</v>
      </c>
      <c r="J10" s="175">
        <f t="shared" si="0"/>
        <v>46.5</v>
      </c>
      <c r="K10" s="165">
        <f t="shared" si="1"/>
        <v>59.5</v>
      </c>
      <c r="L10" s="172">
        <f aca="true" t="shared" si="2" ref="L10:L73">E10+F10+K10*2</f>
        <v>250.3</v>
      </c>
    </row>
    <row r="11" spans="1:12" s="176" customFormat="1" ht="15.75">
      <c r="A11" s="172">
        <v>3</v>
      </c>
      <c r="B11" s="172">
        <v>189</v>
      </c>
      <c r="C11" s="166" t="s">
        <v>382</v>
      </c>
      <c r="D11" s="189" t="s">
        <v>383</v>
      </c>
      <c r="E11" s="165">
        <v>72.4</v>
      </c>
      <c r="F11" s="165">
        <v>72.4</v>
      </c>
      <c r="G11" s="174">
        <v>67</v>
      </c>
      <c r="H11" s="175">
        <v>65</v>
      </c>
      <c r="I11" s="165">
        <v>18.25</v>
      </c>
      <c r="J11" s="175">
        <f t="shared" si="0"/>
        <v>66</v>
      </c>
      <c r="K11" s="165">
        <f t="shared" si="1"/>
        <v>84.25</v>
      </c>
      <c r="L11" s="172">
        <f t="shared" si="2"/>
        <v>313.3</v>
      </c>
    </row>
    <row r="12" spans="1:12" s="176" customFormat="1" ht="15.75">
      <c r="A12" s="172">
        <v>4</v>
      </c>
      <c r="B12" s="192">
        <v>190</v>
      </c>
      <c r="C12" s="165" t="s">
        <v>385</v>
      </c>
      <c r="D12" s="173" t="s">
        <v>386</v>
      </c>
      <c r="E12" s="165"/>
      <c r="F12" s="165"/>
      <c r="G12" s="177">
        <v>49</v>
      </c>
      <c r="H12" s="178">
        <v>65</v>
      </c>
      <c r="I12" s="165">
        <v>13.25</v>
      </c>
      <c r="J12" s="175">
        <f t="shared" si="0"/>
        <v>57</v>
      </c>
      <c r="K12" s="165">
        <f t="shared" si="1"/>
        <v>70.25</v>
      </c>
      <c r="L12" s="172">
        <f t="shared" si="2"/>
        <v>140.5</v>
      </c>
    </row>
    <row r="13" spans="1:12" s="176" customFormat="1" ht="15.75">
      <c r="A13" s="172">
        <v>5</v>
      </c>
      <c r="B13" s="172">
        <v>191</v>
      </c>
      <c r="C13" s="166" t="s">
        <v>388</v>
      </c>
      <c r="D13" s="189" t="s">
        <v>389</v>
      </c>
      <c r="E13" s="165">
        <v>74.1</v>
      </c>
      <c r="F13" s="165">
        <v>70</v>
      </c>
      <c r="G13" s="174">
        <v>58</v>
      </c>
      <c r="H13" s="175">
        <v>64</v>
      </c>
      <c r="I13" s="165">
        <v>10.25</v>
      </c>
      <c r="J13" s="175">
        <f t="shared" si="0"/>
        <v>61</v>
      </c>
      <c r="K13" s="165">
        <f t="shared" si="1"/>
        <v>71.25</v>
      </c>
      <c r="L13" s="172">
        <f t="shared" si="2"/>
        <v>286.6</v>
      </c>
    </row>
    <row r="14" spans="1:12" s="176" customFormat="1" ht="15.75">
      <c r="A14" s="172">
        <v>6</v>
      </c>
      <c r="B14" s="172">
        <v>192</v>
      </c>
      <c r="C14" s="166" t="s">
        <v>390</v>
      </c>
      <c r="D14" s="189" t="s">
        <v>391</v>
      </c>
      <c r="E14" s="165">
        <v>70.2</v>
      </c>
      <c r="F14" s="165">
        <v>70.2</v>
      </c>
      <c r="G14" s="174">
        <v>58</v>
      </c>
      <c r="H14" s="175">
        <v>56</v>
      </c>
      <c r="I14" s="165">
        <v>10.25</v>
      </c>
      <c r="J14" s="175">
        <f t="shared" si="0"/>
        <v>57</v>
      </c>
      <c r="K14" s="165">
        <f t="shared" si="1"/>
        <v>67.25</v>
      </c>
      <c r="L14" s="172">
        <f t="shared" si="2"/>
        <v>274.9</v>
      </c>
    </row>
    <row r="15" spans="1:12" s="176" customFormat="1" ht="15.75">
      <c r="A15" s="172">
        <v>7</v>
      </c>
      <c r="B15" s="172">
        <v>193</v>
      </c>
      <c r="C15" s="166" t="s">
        <v>393</v>
      </c>
      <c r="D15" s="189" t="s">
        <v>394</v>
      </c>
      <c r="E15" s="165">
        <v>81.8</v>
      </c>
      <c r="F15" s="165">
        <v>83.3</v>
      </c>
      <c r="G15" s="174">
        <v>79</v>
      </c>
      <c r="H15" s="175">
        <v>68</v>
      </c>
      <c r="I15" s="165">
        <v>16.75</v>
      </c>
      <c r="J15" s="175">
        <f t="shared" si="0"/>
        <v>73.5</v>
      </c>
      <c r="K15" s="165">
        <f t="shared" si="1"/>
        <v>90.25</v>
      </c>
      <c r="L15" s="172">
        <f t="shared" si="2"/>
        <v>345.6</v>
      </c>
    </row>
    <row r="16" spans="1:12" s="176" customFormat="1" ht="15.75">
      <c r="A16" s="172">
        <v>8</v>
      </c>
      <c r="B16" s="172">
        <v>195</v>
      </c>
      <c r="C16" s="166" t="s">
        <v>396</v>
      </c>
      <c r="D16" s="189" t="s">
        <v>397</v>
      </c>
      <c r="E16" s="165">
        <v>74</v>
      </c>
      <c r="F16" s="165">
        <v>73.3</v>
      </c>
      <c r="G16" s="174">
        <v>44</v>
      </c>
      <c r="H16" s="175">
        <v>47</v>
      </c>
      <c r="I16" s="165">
        <v>13.5</v>
      </c>
      <c r="J16" s="175">
        <f t="shared" si="0"/>
        <v>45.5</v>
      </c>
      <c r="K16" s="165">
        <f t="shared" si="1"/>
        <v>59</v>
      </c>
      <c r="L16" s="172">
        <f t="shared" si="2"/>
        <v>265.3</v>
      </c>
    </row>
    <row r="17" spans="1:12" s="176" customFormat="1" ht="15.75">
      <c r="A17" s="172">
        <v>9</v>
      </c>
      <c r="B17" s="172">
        <v>197</v>
      </c>
      <c r="C17" s="166" t="s">
        <v>400</v>
      </c>
      <c r="D17" s="189" t="s">
        <v>401</v>
      </c>
      <c r="E17" s="165">
        <v>73.2</v>
      </c>
      <c r="F17" s="165">
        <v>86.7</v>
      </c>
      <c r="G17" s="174">
        <v>39</v>
      </c>
      <c r="H17" s="175">
        <v>40</v>
      </c>
      <c r="I17" s="165">
        <v>10.75</v>
      </c>
      <c r="J17" s="175">
        <f t="shared" si="0"/>
        <v>39.5</v>
      </c>
      <c r="K17" s="165">
        <f t="shared" si="1"/>
        <v>50.25</v>
      </c>
      <c r="L17" s="172">
        <f t="shared" si="2"/>
        <v>260.4</v>
      </c>
    </row>
    <row r="18" spans="1:12" s="176" customFormat="1" ht="15.75">
      <c r="A18" s="172">
        <v>10</v>
      </c>
      <c r="B18" s="172">
        <v>198</v>
      </c>
      <c r="C18" s="166" t="s">
        <v>402</v>
      </c>
      <c r="D18" s="189" t="s">
        <v>403</v>
      </c>
      <c r="E18" s="165">
        <v>76.1</v>
      </c>
      <c r="F18" s="165">
        <v>90</v>
      </c>
      <c r="G18" s="174">
        <v>56</v>
      </c>
      <c r="H18" s="175">
        <v>57</v>
      </c>
      <c r="I18" s="165">
        <v>15.25</v>
      </c>
      <c r="J18" s="175">
        <f t="shared" si="0"/>
        <v>56.5</v>
      </c>
      <c r="K18" s="165">
        <f t="shared" si="1"/>
        <v>71.75</v>
      </c>
      <c r="L18" s="172">
        <f t="shared" si="2"/>
        <v>309.6</v>
      </c>
    </row>
    <row r="19" spans="1:12" s="176" customFormat="1" ht="15.75">
      <c r="A19" s="172">
        <v>11</v>
      </c>
      <c r="B19" s="172">
        <v>199</v>
      </c>
      <c r="C19" s="166" t="s">
        <v>262</v>
      </c>
      <c r="D19" s="189" t="s">
        <v>404</v>
      </c>
      <c r="E19" s="165">
        <v>77.4</v>
      </c>
      <c r="F19" s="165">
        <v>77.4</v>
      </c>
      <c r="G19" s="174">
        <v>64</v>
      </c>
      <c r="H19" s="175">
        <v>67</v>
      </c>
      <c r="I19" s="165">
        <v>15.75</v>
      </c>
      <c r="J19" s="175">
        <f t="shared" si="0"/>
        <v>65.5</v>
      </c>
      <c r="K19" s="165">
        <f t="shared" si="1"/>
        <v>81.25</v>
      </c>
      <c r="L19" s="172">
        <f t="shared" si="2"/>
        <v>317.3</v>
      </c>
    </row>
    <row r="20" spans="1:12" s="176" customFormat="1" ht="15.75">
      <c r="A20" s="172">
        <v>12</v>
      </c>
      <c r="B20" s="172">
        <v>200</v>
      </c>
      <c r="C20" s="165" t="s">
        <v>405</v>
      </c>
      <c r="D20" s="173" t="s">
        <v>406</v>
      </c>
      <c r="E20" s="165"/>
      <c r="F20" s="165"/>
      <c r="G20" s="173"/>
      <c r="H20" s="173"/>
      <c r="I20" s="165">
        <v>13.5</v>
      </c>
      <c r="J20" s="175">
        <f t="shared" si="0"/>
        <v>0</v>
      </c>
      <c r="K20" s="165">
        <f t="shared" si="1"/>
        <v>13.5</v>
      </c>
      <c r="L20" s="172">
        <f t="shared" si="2"/>
        <v>27</v>
      </c>
    </row>
    <row r="21" spans="1:12" s="176" customFormat="1" ht="15.75">
      <c r="A21" s="172">
        <v>13</v>
      </c>
      <c r="B21" s="172">
        <v>201</v>
      </c>
      <c r="C21" s="166" t="s">
        <v>407</v>
      </c>
      <c r="D21" s="189" t="s">
        <v>408</v>
      </c>
      <c r="E21" s="165">
        <v>80</v>
      </c>
      <c r="F21" s="165">
        <v>80</v>
      </c>
      <c r="G21" s="174">
        <v>75</v>
      </c>
      <c r="H21" s="175">
        <v>73</v>
      </c>
      <c r="I21" s="165">
        <v>15.5</v>
      </c>
      <c r="J21" s="175">
        <f t="shared" si="0"/>
        <v>74</v>
      </c>
      <c r="K21" s="165">
        <f t="shared" si="1"/>
        <v>89.5</v>
      </c>
      <c r="L21" s="172">
        <f t="shared" si="2"/>
        <v>339</v>
      </c>
    </row>
    <row r="22" spans="1:12" s="176" customFormat="1" ht="15.75">
      <c r="A22" s="172">
        <v>14</v>
      </c>
      <c r="B22" s="172">
        <v>202</v>
      </c>
      <c r="C22" s="166" t="s">
        <v>410</v>
      </c>
      <c r="D22" s="189" t="s">
        <v>411</v>
      </c>
      <c r="E22" s="165">
        <v>73.9</v>
      </c>
      <c r="F22" s="165">
        <v>60</v>
      </c>
      <c r="G22" s="174">
        <v>39</v>
      </c>
      <c r="H22" s="175">
        <v>42</v>
      </c>
      <c r="I22" s="165">
        <v>14</v>
      </c>
      <c r="J22" s="175">
        <f t="shared" si="0"/>
        <v>40.5</v>
      </c>
      <c r="K22" s="165">
        <f t="shared" si="1"/>
        <v>54.5</v>
      </c>
      <c r="L22" s="172">
        <f t="shared" si="2"/>
        <v>242.9</v>
      </c>
    </row>
    <row r="23" spans="1:12" s="176" customFormat="1" ht="15.75">
      <c r="A23" s="172">
        <v>15</v>
      </c>
      <c r="B23" s="192">
        <v>203</v>
      </c>
      <c r="C23" s="165" t="s">
        <v>412</v>
      </c>
      <c r="D23" s="173" t="s">
        <v>42</v>
      </c>
      <c r="E23" s="165"/>
      <c r="F23" s="165"/>
      <c r="G23" s="177">
        <v>54</v>
      </c>
      <c r="H23" s="178">
        <v>58</v>
      </c>
      <c r="I23" s="165">
        <v>12.5</v>
      </c>
      <c r="J23" s="175">
        <f t="shared" si="0"/>
        <v>56</v>
      </c>
      <c r="K23" s="165">
        <f t="shared" si="1"/>
        <v>68.5</v>
      </c>
      <c r="L23" s="172">
        <f t="shared" si="2"/>
        <v>137</v>
      </c>
    </row>
    <row r="24" spans="1:12" s="176" customFormat="1" ht="15.75">
      <c r="A24" s="172">
        <v>16</v>
      </c>
      <c r="B24" s="172">
        <v>204</v>
      </c>
      <c r="C24" s="166" t="s">
        <v>413</v>
      </c>
      <c r="D24" s="189" t="s">
        <v>414</v>
      </c>
      <c r="E24" s="165">
        <v>78.6</v>
      </c>
      <c r="F24" s="165">
        <v>80</v>
      </c>
      <c r="G24" s="174">
        <v>46</v>
      </c>
      <c r="H24" s="175">
        <v>47</v>
      </c>
      <c r="I24" s="165">
        <v>8.25</v>
      </c>
      <c r="J24" s="175">
        <f t="shared" si="0"/>
        <v>46.5</v>
      </c>
      <c r="K24" s="165">
        <f t="shared" si="1"/>
        <v>54.75</v>
      </c>
      <c r="L24" s="172">
        <f t="shared" si="2"/>
        <v>268.1</v>
      </c>
    </row>
    <row r="25" spans="1:12" s="176" customFormat="1" ht="15.75">
      <c r="A25" s="172">
        <v>17</v>
      </c>
      <c r="B25" s="192">
        <v>205</v>
      </c>
      <c r="C25" s="165" t="s">
        <v>416</v>
      </c>
      <c r="D25" s="173" t="s">
        <v>1694</v>
      </c>
      <c r="E25" s="165"/>
      <c r="F25" s="165"/>
      <c r="G25" s="177">
        <v>54</v>
      </c>
      <c r="H25" s="178">
        <v>48</v>
      </c>
      <c r="I25" s="165">
        <v>12</v>
      </c>
      <c r="J25" s="175">
        <f t="shared" si="0"/>
        <v>51</v>
      </c>
      <c r="K25" s="165">
        <f t="shared" si="1"/>
        <v>63</v>
      </c>
      <c r="L25" s="172">
        <f t="shared" si="2"/>
        <v>126</v>
      </c>
    </row>
    <row r="26" spans="1:12" s="176" customFormat="1" ht="15.75">
      <c r="A26" s="172">
        <v>18</v>
      </c>
      <c r="B26" s="172">
        <v>206</v>
      </c>
      <c r="C26" s="166" t="s">
        <v>419</v>
      </c>
      <c r="D26" s="189" t="s">
        <v>420</v>
      </c>
      <c r="E26" s="165">
        <v>79</v>
      </c>
      <c r="F26" s="165">
        <v>80</v>
      </c>
      <c r="G26" s="174">
        <v>45</v>
      </c>
      <c r="H26" s="175">
        <v>44</v>
      </c>
      <c r="I26" s="165">
        <v>14</v>
      </c>
      <c r="J26" s="175">
        <f t="shared" si="0"/>
        <v>44.5</v>
      </c>
      <c r="K26" s="165">
        <f t="shared" si="1"/>
        <v>58.5</v>
      </c>
      <c r="L26" s="172">
        <f t="shared" si="2"/>
        <v>276</v>
      </c>
    </row>
    <row r="27" spans="1:12" s="176" customFormat="1" ht="15.75">
      <c r="A27" s="172">
        <v>19</v>
      </c>
      <c r="B27" s="172">
        <v>207</v>
      </c>
      <c r="C27" s="166" t="s">
        <v>421</v>
      </c>
      <c r="D27" s="189" t="s">
        <v>422</v>
      </c>
      <c r="E27" s="165">
        <v>80.9</v>
      </c>
      <c r="F27" s="165">
        <v>83.3</v>
      </c>
      <c r="G27" s="174">
        <v>60</v>
      </c>
      <c r="H27" s="175">
        <v>58</v>
      </c>
      <c r="I27" s="165">
        <v>11.5</v>
      </c>
      <c r="J27" s="175">
        <f t="shared" si="0"/>
        <v>59</v>
      </c>
      <c r="K27" s="165">
        <f t="shared" si="1"/>
        <v>70.5</v>
      </c>
      <c r="L27" s="172">
        <f t="shared" si="2"/>
        <v>305.2</v>
      </c>
    </row>
    <row r="28" spans="1:12" s="176" customFormat="1" ht="15.75">
      <c r="A28" s="172">
        <v>20</v>
      </c>
      <c r="B28" s="172">
        <v>209</v>
      </c>
      <c r="C28" s="166" t="s">
        <v>423</v>
      </c>
      <c r="D28" s="189" t="s">
        <v>366</v>
      </c>
      <c r="E28" s="165">
        <v>81</v>
      </c>
      <c r="F28" s="165">
        <v>82</v>
      </c>
      <c r="G28" s="174">
        <v>50</v>
      </c>
      <c r="H28" s="175">
        <v>51</v>
      </c>
      <c r="I28" s="165">
        <v>16.75</v>
      </c>
      <c r="J28" s="175">
        <f t="shared" si="0"/>
        <v>50.5</v>
      </c>
      <c r="K28" s="165">
        <f t="shared" si="1"/>
        <v>67.25</v>
      </c>
      <c r="L28" s="172">
        <f t="shared" si="2"/>
        <v>297.5</v>
      </c>
    </row>
    <row r="29" spans="1:12" s="176" customFormat="1" ht="15.75">
      <c r="A29" s="172">
        <v>21</v>
      </c>
      <c r="B29" s="192">
        <v>210</v>
      </c>
      <c r="C29" s="165" t="s">
        <v>426</v>
      </c>
      <c r="D29" s="173" t="s">
        <v>1695</v>
      </c>
      <c r="E29" s="165"/>
      <c r="F29" s="165"/>
      <c r="G29" s="177">
        <v>55</v>
      </c>
      <c r="H29" s="178">
        <v>55</v>
      </c>
      <c r="I29" s="165">
        <v>14</v>
      </c>
      <c r="J29" s="175">
        <f t="shared" si="0"/>
        <v>55</v>
      </c>
      <c r="K29" s="165">
        <f t="shared" si="1"/>
        <v>69</v>
      </c>
      <c r="L29" s="172">
        <f t="shared" si="2"/>
        <v>138</v>
      </c>
    </row>
    <row r="30" spans="1:12" s="176" customFormat="1" ht="15.75">
      <c r="A30" s="172">
        <v>22</v>
      </c>
      <c r="B30" s="172">
        <v>211</v>
      </c>
      <c r="C30" s="166" t="s">
        <v>428</v>
      </c>
      <c r="D30" s="189" t="s">
        <v>429</v>
      </c>
      <c r="E30" s="165">
        <v>73.9</v>
      </c>
      <c r="F30" s="165">
        <v>83.3</v>
      </c>
      <c r="G30" s="174">
        <v>52</v>
      </c>
      <c r="H30" s="175">
        <v>57</v>
      </c>
      <c r="I30" s="165">
        <v>10.25</v>
      </c>
      <c r="J30" s="175">
        <f t="shared" si="0"/>
        <v>54.5</v>
      </c>
      <c r="K30" s="165">
        <f t="shared" si="1"/>
        <v>64.75</v>
      </c>
      <c r="L30" s="172">
        <f t="shared" si="2"/>
        <v>286.7</v>
      </c>
    </row>
    <row r="31" spans="1:12" s="176" customFormat="1" ht="15.75">
      <c r="A31" s="172">
        <v>23</v>
      </c>
      <c r="B31" s="172">
        <v>213</v>
      </c>
      <c r="C31" s="166" t="s">
        <v>430</v>
      </c>
      <c r="D31" s="189" t="s">
        <v>431</v>
      </c>
      <c r="E31" s="165">
        <v>76.9</v>
      </c>
      <c r="F31" s="165">
        <v>80</v>
      </c>
      <c r="G31" s="174">
        <v>39</v>
      </c>
      <c r="H31" s="175">
        <v>36.5</v>
      </c>
      <c r="I31" s="165">
        <v>12.75</v>
      </c>
      <c r="J31" s="175">
        <f t="shared" si="0"/>
        <v>37.75</v>
      </c>
      <c r="K31" s="165">
        <f t="shared" si="1"/>
        <v>50.5</v>
      </c>
      <c r="L31" s="172">
        <f t="shared" si="2"/>
        <v>257.9</v>
      </c>
    </row>
    <row r="32" spans="1:12" s="176" customFormat="1" ht="15.75">
      <c r="A32" s="172">
        <v>24</v>
      </c>
      <c r="B32" s="172">
        <v>214</v>
      </c>
      <c r="C32" s="166" t="s">
        <v>433</v>
      </c>
      <c r="D32" s="189" t="s">
        <v>434</v>
      </c>
      <c r="E32" s="165">
        <v>71.2</v>
      </c>
      <c r="F32" s="165">
        <v>80</v>
      </c>
      <c r="G32" s="174">
        <v>55</v>
      </c>
      <c r="H32" s="175">
        <v>56</v>
      </c>
      <c r="I32" s="165">
        <v>14</v>
      </c>
      <c r="J32" s="175">
        <f t="shared" si="0"/>
        <v>55.5</v>
      </c>
      <c r="K32" s="165">
        <f t="shared" si="1"/>
        <v>69.5</v>
      </c>
      <c r="L32" s="172">
        <f t="shared" si="2"/>
        <v>290.2</v>
      </c>
    </row>
    <row r="33" spans="1:12" s="176" customFormat="1" ht="15.75">
      <c r="A33" s="172">
        <v>25</v>
      </c>
      <c r="B33" s="172">
        <v>215</v>
      </c>
      <c r="C33" s="166" t="s">
        <v>435</v>
      </c>
      <c r="D33" s="189" t="s">
        <v>436</v>
      </c>
      <c r="E33" s="165">
        <v>76.4</v>
      </c>
      <c r="F33" s="165">
        <v>76.4</v>
      </c>
      <c r="G33" s="174">
        <v>70</v>
      </c>
      <c r="H33" s="175">
        <v>70</v>
      </c>
      <c r="I33" s="165">
        <v>15.25</v>
      </c>
      <c r="J33" s="175">
        <f t="shared" si="0"/>
        <v>70</v>
      </c>
      <c r="K33" s="165">
        <f t="shared" si="1"/>
        <v>85.25</v>
      </c>
      <c r="L33" s="172">
        <f t="shared" si="2"/>
        <v>323.3</v>
      </c>
    </row>
    <row r="34" spans="1:12" s="176" customFormat="1" ht="15.75">
      <c r="A34" s="172">
        <v>26</v>
      </c>
      <c r="B34" s="192">
        <v>217</v>
      </c>
      <c r="C34" s="165" t="s">
        <v>437</v>
      </c>
      <c r="D34" s="173" t="s">
        <v>1696</v>
      </c>
      <c r="E34" s="165"/>
      <c r="F34" s="165"/>
      <c r="G34" s="177">
        <v>61</v>
      </c>
      <c r="H34" s="178">
        <v>55</v>
      </c>
      <c r="I34" s="165">
        <v>12.875</v>
      </c>
      <c r="J34" s="175">
        <f t="shared" si="0"/>
        <v>58</v>
      </c>
      <c r="K34" s="165">
        <f t="shared" si="1"/>
        <v>70.875</v>
      </c>
      <c r="L34" s="172">
        <f t="shared" si="2"/>
        <v>141.75</v>
      </c>
    </row>
    <row r="35" spans="1:12" s="176" customFormat="1" ht="15.75">
      <c r="A35" s="172">
        <v>27</v>
      </c>
      <c r="B35" s="172">
        <v>219</v>
      </c>
      <c r="C35" s="166" t="s">
        <v>440</v>
      </c>
      <c r="D35" s="189" t="s">
        <v>441</v>
      </c>
      <c r="E35" s="165">
        <v>73.3</v>
      </c>
      <c r="F35" s="165">
        <v>66.7</v>
      </c>
      <c r="G35" s="174">
        <v>68</v>
      </c>
      <c r="H35" s="175">
        <v>68</v>
      </c>
      <c r="I35" s="165">
        <v>16</v>
      </c>
      <c r="J35" s="175">
        <f t="shared" si="0"/>
        <v>68</v>
      </c>
      <c r="K35" s="165">
        <f t="shared" si="1"/>
        <v>84</v>
      </c>
      <c r="L35" s="172">
        <f t="shared" si="2"/>
        <v>308</v>
      </c>
    </row>
    <row r="36" spans="1:12" s="176" customFormat="1" ht="15.75">
      <c r="A36" s="172">
        <v>28</v>
      </c>
      <c r="B36" s="172">
        <v>220</v>
      </c>
      <c r="C36" s="166" t="s">
        <v>442</v>
      </c>
      <c r="D36" s="189" t="s">
        <v>443</v>
      </c>
      <c r="E36" s="165">
        <v>76.3</v>
      </c>
      <c r="F36" s="165">
        <v>63.3</v>
      </c>
      <c r="G36" s="174">
        <v>60</v>
      </c>
      <c r="H36" s="175">
        <v>60</v>
      </c>
      <c r="I36" s="165">
        <v>15.5</v>
      </c>
      <c r="J36" s="175">
        <f t="shared" si="0"/>
        <v>60</v>
      </c>
      <c r="K36" s="165">
        <f t="shared" si="1"/>
        <v>75.5</v>
      </c>
      <c r="L36" s="172">
        <f t="shared" si="2"/>
        <v>290.6</v>
      </c>
    </row>
    <row r="37" spans="1:12" s="176" customFormat="1" ht="15.75">
      <c r="A37" s="172">
        <v>29</v>
      </c>
      <c r="B37" s="172">
        <v>221</v>
      </c>
      <c r="C37" s="166" t="s">
        <v>444</v>
      </c>
      <c r="D37" s="189" t="s">
        <v>445</v>
      </c>
      <c r="E37" s="165">
        <v>74.2</v>
      </c>
      <c r="F37" s="165">
        <v>60</v>
      </c>
      <c r="G37" s="174">
        <v>48</v>
      </c>
      <c r="H37" s="175">
        <v>55</v>
      </c>
      <c r="I37" s="165">
        <v>12.75</v>
      </c>
      <c r="J37" s="175">
        <f t="shared" si="0"/>
        <v>51.5</v>
      </c>
      <c r="K37" s="165">
        <f t="shared" si="1"/>
        <v>64.25</v>
      </c>
      <c r="L37" s="172">
        <f t="shared" si="2"/>
        <v>262.7</v>
      </c>
    </row>
    <row r="38" spans="1:12" s="176" customFormat="1" ht="15.75">
      <c r="A38" s="172">
        <v>30</v>
      </c>
      <c r="B38" s="172">
        <v>222</v>
      </c>
      <c r="C38" s="166" t="s">
        <v>446</v>
      </c>
      <c r="D38" s="189" t="s">
        <v>447</v>
      </c>
      <c r="E38" s="165">
        <v>79.1</v>
      </c>
      <c r="F38" s="165">
        <v>80</v>
      </c>
      <c r="G38" s="174">
        <v>71</v>
      </c>
      <c r="H38" s="175">
        <v>70</v>
      </c>
      <c r="I38" s="165">
        <v>15.25</v>
      </c>
      <c r="J38" s="175">
        <f t="shared" si="0"/>
        <v>70.5</v>
      </c>
      <c r="K38" s="165">
        <f t="shared" si="1"/>
        <v>85.75</v>
      </c>
      <c r="L38" s="172">
        <f t="shared" si="2"/>
        <v>330.6</v>
      </c>
    </row>
    <row r="39" spans="1:12" s="176" customFormat="1" ht="15.75">
      <c r="A39" s="172">
        <v>31</v>
      </c>
      <c r="B39" s="192">
        <v>223</v>
      </c>
      <c r="C39" s="165" t="s">
        <v>448</v>
      </c>
      <c r="D39" s="173" t="s">
        <v>449</v>
      </c>
      <c r="E39" s="165"/>
      <c r="F39" s="165"/>
      <c r="G39" s="177">
        <v>57</v>
      </c>
      <c r="H39" s="178">
        <v>54</v>
      </c>
      <c r="I39" s="165">
        <v>17.5</v>
      </c>
      <c r="J39" s="175">
        <f t="shared" si="0"/>
        <v>55.5</v>
      </c>
      <c r="K39" s="165">
        <f t="shared" si="1"/>
        <v>73</v>
      </c>
      <c r="L39" s="172">
        <f t="shared" si="2"/>
        <v>146</v>
      </c>
    </row>
    <row r="40" spans="1:12" s="176" customFormat="1" ht="15.75">
      <c r="A40" s="172">
        <v>32</v>
      </c>
      <c r="B40" s="172">
        <v>224</v>
      </c>
      <c r="C40" s="166" t="s">
        <v>450</v>
      </c>
      <c r="D40" s="189" t="s">
        <v>451</v>
      </c>
      <c r="E40" s="165">
        <v>83.5</v>
      </c>
      <c r="F40" s="165">
        <v>80</v>
      </c>
      <c r="G40" s="174">
        <v>54</v>
      </c>
      <c r="H40" s="175">
        <v>56</v>
      </c>
      <c r="I40" s="165">
        <v>13.25</v>
      </c>
      <c r="J40" s="175">
        <f t="shared" si="0"/>
        <v>55</v>
      </c>
      <c r="K40" s="165">
        <f t="shared" si="1"/>
        <v>68.25</v>
      </c>
      <c r="L40" s="172">
        <f t="shared" si="2"/>
        <v>300</v>
      </c>
    </row>
    <row r="41" spans="1:12" s="176" customFormat="1" ht="15.75">
      <c r="A41" s="172">
        <v>33</v>
      </c>
      <c r="B41" s="193">
        <v>225</v>
      </c>
      <c r="C41" s="165" t="s">
        <v>452</v>
      </c>
      <c r="D41" s="190">
        <v>34219</v>
      </c>
      <c r="E41" s="165"/>
      <c r="F41" s="165"/>
      <c r="G41" s="173"/>
      <c r="H41" s="173"/>
      <c r="I41" s="165">
        <v>9</v>
      </c>
      <c r="J41" s="175">
        <f t="shared" si="0"/>
        <v>0</v>
      </c>
      <c r="K41" s="165">
        <f t="shared" si="1"/>
        <v>9</v>
      </c>
      <c r="L41" s="172">
        <f t="shared" si="2"/>
        <v>18</v>
      </c>
    </row>
    <row r="42" spans="1:12" s="176" customFormat="1" ht="15.75">
      <c r="A42" s="172">
        <v>34</v>
      </c>
      <c r="B42" s="172">
        <v>226</v>
      </c>
      <c r="C42" s="166" t="s">
        <v>454</v>
      </c>
      <c r="D42" s="189" t="s">
        <v>455</v>
      </c>
      <c r="E42" s="165">
        <v>74.6</v>
      </c>
      <c r="F42" s="165">
        <v>83.3</v>
      </c>
      <c r="G42" s="174">
        <v>75</v>
      </c>
      <c r="H42" s="175">
        <v>74</v>
      </c>
      <c r="I42" s="165">
        <v>14.25</v>
      </c>
      <c r="J42" s="175">
        <f t="shared" si="0"/>
        <v>74.5</v>
      </c>
      <c r="K42" s="165">
        <f t="shared" si="1"/>
        <v>88.75</v>
      </c>
      <c r="L42" s="172">
        <f t="shared" si="2"/>
        <v>335.4</v>
      </c>
    </row>
    <row r="43" spans="1:12" s="176" customFormat="1" ht="15.75">
      <c r="A43" s="172">
        <v>35</v>
      </c>
      <c r="B43" s="172">
        <v>227</v>
      </c>
      <c r="C43" s="166" t="s">
        <v>457</v>
      </c>
      <c r="D43" s="189" t="s">
        <v>458</v>
      </c>
      <c r="E43" s="165">
        <v>80.8</v>
      </c>
      <c r="F43" s="165">
        <v>80.8</v>
      </c>
      <c r="G43" s="174">
        <v>62</v>
      </c>
      <c r="H43" s="175">
        <v>60</v>
      </c>
      <c r="I43" s="165">
        <v>16</v>
      </c>
      <c r="J43" s="175">
        <f t="shared" si="0"/>
        <v>61</v>
      </c>
      <c r="K43" s="165">
        <f t="shared" si="1"/>
        <v>77</v>
      </c>
      <c r="L43" s="172">
        <f t="shared" si="2"/>
        <v>315.6</v>
      </c>
    </row>
    <row r="44" spans="1:12" s="176" customFormat="1" ht="15.75">
      <c r="A44" s="172">
        <v>36</v>
      </c>
      <c r="B44" s="172">
        <v>228</v>
      </c>
      <c r="C44" s="166" t="s">
        <v>459</v>
      </c>
      <c r="D44" s="189" t="s">
        <v>460</v>
      </c>
      <c r="E44" s="165">
        <v>81.9</v>
      </c>
      <c r="F44" s="165">
        <v>86.7</v>
      </c>
      <c r="G44" s="174">
        <v>62</v>
      </c>
      <c r="H44" s="175">
        <v>65</v>
      </c>
      <c r="I44" s="165">
        <v>14.25</v>
      </c>
      <c r="J44" s="175">
        <f t="shared" si="0"/>
        <v>63.5</v>
      </c>
      <c r="K44" s="165">
        <f t="shared" si="1"/>
        <v>77.75</v>
      </c>
      <c r="L44" s="172">
        <f t="shared" si="2"/>
        <v>324.1</v>
      </c>
    </row>
    <row r="45" spans="1:12" s="176" customFormat="1" ht="15.75">
      <c r="A45" s="172">
        <v>37</v>
      </c>
      <c r="B45" s="172">
        <v>229</v>
      </c>
      <c r="C45" s="166" t="s">
        <v>461</v>
      </c>
      <c r="D45" s="189" t="s">
        <v>1674</v>
      </c>
      <c r="E45" s="165">
        <v>74.2</v>
      </c>
      <c r="F45" s="165">
        <v>63.3</v>
      </c>
      <c r="G45" s="174">
        <v>46</v>
      </c>
      <c r="H45" s="175">
        <v>45</v>
      </c>
      <c r="I45" s="165">
        <v>15.25</v>
      </c>
      <c r="J45" s="175">
        <f t="shared" si="0"/>
        <v>45.5</v>
      </c>
      <c r="K45" s="165">
        <f t="shared" si="1"/>
        <v>60.75</v>
      </c>
      <c r="L45" s="172">
        <f t="shared" si="2"/>
        <v>259</v>
      </c>
    </row>
    <row r="46" spans="1:12" s="176" customFormat="1" ht="15.75">
      <c r="A46" s="172">
        <v>38</v>
      </c>
      <c r="B46" s="192">
        <v>232</v>
      </c>
      <c r="C46" s="165" t="s">
        <v>462</v>
      </c>
      <c r="D46" s="190">
        <v>31332</v>
      </c>
      <c r="E46" s="165"/>
      <c r="F46" s="165"/>
      <c r="G46" s="177">
        <v>5</v>
      </c>
      <c r="H46" s="178">
        <v>5</v>
      </c>
      <c r="I46" s="165">
        <v>9</v>
      </c>
      <c r="J46" s="175">
        <f t="shared" si="0"/>
        <v>5</v>
      </c>
      <c r="K46" s="165">
        <f t="shared" si="1"/>
        <v>14</v>
      </c>
      <c r="L46" s="172">
        <f t="shared" si="2"/>
        <v>28</v>
      </c>
    </row>
    <row r="47" spans="1:12" s="176" customFormat="1" ht="15.75">
      <c r="A47" s="172">
        <v>39</v>
      </c>
      <c r="B47" s="172">
        <v>233</v>
      </c>
      <c r="C47" s="166" t="s">
        <v>465</v>
      </c>
      <c r="D47" s="189" t="s">
        <v>466</v>
      </c>
      <c r="E47" s="165">
        <v>81.6</v>
      </c>
      <c r="F47" s="165">
        <v>81.6</v>
      </c>
      <c r="G47" s="174">
        <v>67</v>
      </c>
      <c r="H47" s="175">
        <v>68</v>
      </c>
      <c r="I47" s="165">
        <v>17.5</v>
      </c>
      <c r="J47" s="175">
        <f t="shared" si="0"/>
        <v>67.5</v>
      </c>
      <c r="K47" s="165">
        <f t="shared" si="1"/>
        <v>85</v>
      </c>
      <c r="L47" s="172">
        <f t="shared" si="2"/>
        <v>333.2</v>
      </c>
    </row>
    <row r="48" spans="1:12" s="176" customFormat="1" ht="15.75">
      <c r="A48" s="172">
        <v>40</v>
      </c>
      <c r="B48" s="172">
        <v>234</v>
      </c>
      <c r="C48" s="166" t="s">
        <v>467</v>
      </c>
      <c r="D48" s="189" t="s">
        <v>468</v>
      </c>
      <c r="E48" s="165">
        <v>81.9</v>
      </c>
      <c r="F48" s="165">
        <v>81.9</v>
      </c>
      <c r="G48" s="174">
        <v>80</v>
      </c>
      <c r="H48" s="175">
        <v>79</v>
      </c>
      <c r="I48" s="165">
        <v>19.5</v>
      </c>
      <c r="J48" s="175">
        <f t="shared" si="0"/>
        <v>79.5</v>
      </c>
      <c r="K48" s="165">
        <f t="shared" si="1"/>
        <v>99</v>
      </c>
      <c r="L48" s="172">
        <f t="shared" si="2"/>
        <v>361.8</v>
      </c>
    </row>
    <row r="49" spans="1:12" s="176" customFormat="1" ht="15.75">
      <c r="A49" s="172">
        <v>41</v>
      </c>
      <c r="B49" s="172">
        <v>235</v>
      </c>
      <c r="C49" s="166" t="s">
        <v>471</v>
      </c>
      <c r="D49" s="189" t="s">
        <v>472</v>
      </c>
      <c r="E49" s="165">
        <v>88.4</v>
      </c>
      <c r="F49" s="165">
        <v>88.4</v>
      </c>
      <c r="G49" s="174">
        <v>67.5</v>
      </c>
      <c r="H49" s="175">
        <v>72</v>
      </c>
      <c r="I49" s="165">
        <v>10.75</v>
      </c>
      <c r="J49" s="175">
        <f t="shared" si="0"/>
        <v>69.75</v>
      </c>
      <c r="K49" s="165">
        <f t="shared" si="1"/>
        <v>80.5</v>
      </c>
      <c r="L49" s="172">
        <f t="shared" si="2"/>
        <v>337.8</v>
      </c>
    </row>
    <row r="50" spans="1:12" s="176" customFormat="1" ht="15.75">
      <c r="A50" s="172">
        <v>42</v>
      </c>
      <c r="B50" s="172">
        <v>236</v>
      </c>
      <c r="C50" s="166" t="s">
        <v>475</v>
      </c>
      <c r="D50" s="189" t="s">
        <v>476</v>
      </c>
      <c r="E50" s="165">
        <v>76.3</v>
      </c>
      <c r="F50" s="165">
        <v>73.3</v>
      </c>
      <c r="G50" s="174">
        <v>36</v>
      </c>
      <c r="H50" s="175">
        <v>40</v>
      </c>
      <c r="I50" s="165">
        <v>13.25</v>
      </c>
      <c r="J50" s="175">
        <f t="shared" si="0"/>
        <v>38</v>
      </c>
      <c r="K50" s="165">
        <f t="shared" si="1"/>
        <v>51.25</v>
      </c>
      <c r="L50" s="172">
        <f t="shared" si="2"/>
        <v>252.1</v>
      </c>
    </row>
    <row r="51" spans="1:12" s="176" customFormat="1" ht="15.75">
      <c r="A51" s="172">
        <v>43</v>
      </c>
      <c r="B51" s="193">
        <v>237</v>
      </c>
      <c r="C51" s="165" t="s">
        <v>477</v>
      </c>
      <c r="D51" s="173" t="s">
        <v>478</v>
      </c>
      <c r="E51" s="165"/>
      <c r="F51" s="165"/>
      <c r="G51" s="173"/>
      <c r="H51" s="173"/>
      <c r="I51" s="165">
        <v>10.25</v>
      </c>
      <c r="J51" s="175">
        <f t="shared" si="0"/>
        <v>0</v>
      </c>
      <c r="K51" s="165">
        <f t="shared" si="1"/>
        <v>10.25</v>
      </c>
      <c r="L51" s="172">
        <f t="shared" si="2"/>
        <v>20.5</v>
      </c>
    </row>
    <row r="52" spans="1:12" s="176" customFormat="1" ht="15.75">
      <c r="A52" s="172">
        <v>44</v>
      </c>
      <c r="B52" s="172">
        <v>238</v>
      </c>
      <c r="C52" s="166" t="s">
        <v>480</v>
      </c>
      <c r="D52" s="189" t="s">
        <v>481</v>
      </c>
      <c r="E52" s="165">
        <v>78.4</v>
      </c>
      <c r="F52" s="165">
        <v>80</v>
      </c>
      <c r="G52" s="174">
        <v>55</v>
      </c>
      <c r="H52" s="175">
        <v>56</v>
      </c>
      <c r="I52" s="165">
        <v>11.5</v>
      </c>
      <c r="J52" s="175">
        <f t="shared" si="0"/>
        <v>55.5</v>
      </c>
      <c r="K52" s="165">
        <f t="shared" si="1"/>
        <v>67</v>
      </c>
      <c r="L52" s="172">
        <f t="shared" si="2"/>
        <v>292.4</v>
      </c>
    </row>
    <row r="53" spans="1:12" s="176" customFormat="1" ht="15.75">
      <c r="A53" s="172">
        <v>45</v>
      </c>
      <c r="B53" s="172">
        <v>240</v>
      </c>
      <c r="C53" s="166" t="s">
        <v>333</v>
      </c>
      <c r="D53" s="189" t="s">
        <v>482</v>
      </c>
      <c r="E53" s="165">
        <v>75</v>
      </c>
      <c r="F53" s="165">
        <v>83.3</v>
      </c>
      <c r="G53" s="174">
        <v>40</v>
      </c>
      <c r="H53" s="175">
        <v>40</v>
      </c>
      <c r="I53" s="165">
        <v>15.5</v>
      </c>
      <c r="J53" s="175">
        <f t="shared" si="0"/>
        <v>40</v>
      </c>
      <c r="K53" s="165">
        <f t="shared" si="1"/>
        <v>55.5</v>
      </c>
      <c r="L53" s="172">
        <f t="shared" si="2"/>
        <v>269.3</v>
      </c>
    </row>
    <row r="54" spans="1:12" s="176" customFormat="1" ht="15.75">
      <c r="A54" s="172">
        <v>46</v>
      </c>
      <c r="B54" s="172">
        <v>241</v>
      </c>
      <c r="C54" s="166" t="s">
        <v>8</v>
      </c>
      <c r="D54" s="189" t="s">
        <v>485</v>
      </c>
      <c r="E54" s="165">
        <v>77.7</v>
      </c>
      <c r="F54" s="165">
        <v>90</v>
      </c>
      <c r="G54" s="174">
        <v>50</v>
      </c>
      <c r="H54" s="175">
        <v>45</v>
      </c>
      <c r="I54" s="165">
        <v>12</v>
      </c>
      <c r="J54" s="175">
        <f t="shared" si="0"/>
        <v>47.5</v>
      </c>
      <c r="K54" s="165">
        <f t="shared" si="1"/>
        <v>59.5</v>
      </c>
      <c r="L54" s="172">
        <f t="shared" si="2"/>
        <v>286.7</v>
      </c>
    </row>
    <row r="55" spans="1:12" s="176" customFormat="1" ht="15.75">
      <c r="A55" s="172">
        <v>47</v>
      </c>
      <c r="B55" s="172">
        <v>242</v>
      </c>
      <c r="C55" s="166" t="s">
        <v>486</v>
      </c>
      <c r="D55" s="189" t="s">
        <v>487</v>
      </c>
      <c r="E55" s="165">
        <v>79.5</v>
      </c>
      <c r="F55" s="165">
        <v>83.3</v>
      </c>
      <c r="G55" s="174">
        <v>58</v>
      </c>
      <c r="H55" s="175">
        <v>62</v>
      </c>
      <c r="I55" s="165">
        <v>12.25</v>
      </c>
      <c r="J55" s="175">
        <f t="shared" si="0"/>
        <v>60</v>
      </c>
      <c r="K55" s="165">
        <f t="shared" si="1"/>
        <v>72.25</v>
      </c>
      <c r="L55" s="172">
        <f t="shared" si="2"/>
        <v>307.3</v>
      </c>
    </row>
    <row r="56" spans="1:12" s="176" customFormat="1" ht="15.75">
      <c r="A56" s="172">
        <v>48</v>
      </c>
      <c r="B56" s="172">
        <v>243</v>
      </c>
      <c r="C56" s="166" t="s">
        <v>488</v>
      </c>
      <c r="D56" s="189" t="s">
        <v>489</v>
      </c>
      <c r="E56" s="165">
        <v>73</v>
      </c>
      <c r="F56" s="165">
        <v>73</v>
      </c>
      <c r="G56" s="174">
        <v>50</v>
      </c>
      <c r="H56" s="175">
        <v>49</v>
      </c>
      <c r="I56" s="165">
        <v>15.12</v>
      </c>
      <c r="J56" s="175">
        <f t="shared" si="0"/>
        <v>49.5</v>
      </c>
      <c r="K56" s="165">
        <f t="shared" si="1"/>
        <v>64.62</v>
      </c>
      <c r="L56" s="172">
        <f t="shared" si="2"/>
        <v>275.24</v>
      </c>
    </row>
    <row r="57" spans="1:12" s="176" customFormat="1" ht="15.75">
      <c r="A57" s="172">
        <v>49</v>
      </c>
      <c r="B57" s="192">
        <v>246</v>
      </c>
      <c r="C57" s="165" t="s">
        <v>490</v>
      </c>
      <c r="D57" s="173" t="s">
        <v>491</v>
      </c>
      <c r="E57" s="165"/>
      <c r="F57" s="165"/>
      <c r="G57" s="177">
        <v>55</v>
      </c>
      <c r="H57" s="178">
        <v>56</v>
      </c>
      <c r="I57" s="165">
        <v>17</v>
      </c>
      <c r="J57" s="175">
        <f t="shared" si="0"/>
        <v>55.5</v>
      </c>
      <c r="K57" s="165">
        <f t="shared" si="1"/>
        <v>72.5</v>
      </c>
      <c r="L57" s="172">
        <f t="shared" si="2"/>
        <v>145</v>
      </c>
    </row>
    <row r="58" spans="1:12" s="176" customFormat="1" ht="15.75">
      <c r="A58" s="172">
        <v>50</v>
      </c>
      <c r="B58" s="172">
        <v>248</v>
      </c>
      <c r="C58" s="166" t="s">
        <v>492</v>
      </c>
      <c r="D58" s="189" t="s">
        <v>493</v>
      </c>
      <c r="E58" s="165">
        <v>78.6</v>
      </c>
      <c r="F58" s="165">
        <v>90</v>
      </c>
      <c r="G58" s="174">
        <v>45</v>
      </c>
      <c r="H58" s="175">
        <v>48</v>
      </c>
      <c r="I58" s="165">
        <v>11</v>
      </c>
      <c r="J58" s="175">
        <f t="shared" si="0"/>
        <v>46.5</v>
      </c>
      <c r="K58" s="165">
        <f t="shared" si="1"/>
        <v>57.5</v>
      </c>
      <c r="L58" s="172">
        <f t="shared" si="2"/>
        <v>283.6</v>
      </c>
    </row>
    <row r="59" spans="1:12" s="176" customFormat="1" ht="15.75">
      <c r="A59" s="172">
        <v>51</v>
      </c>
      <c r="B59" s="192">
        <v>249</v>
      </c>
      <c r="C59" s="165" t="s">
        <v>494</v>
      </c>
      <c r="D59" s="173" t="s">
        <v>268</v>
      </c>
      <c r="E59" s="165"/>
      <c r="F59" s="165"/>
      <c r="G59" s="177">
        <v>41</v>
      </c>
      <c r="H59" s="178">
        <v>46</v>
      </c>
      <c r="I59" s="165">
        <v>15.625</v>
      </c>
      <c r="J59" s="175">
        <f t="shared" si="0"/>
        <v>43.5</v>
      </c>
      <c r="K59" s="165">
        <f t="shared" si="1"/>
        <v>59.125</v>
      </c>
      <c r="L59" s="172">
        <f t="shared" si="2"/>
        <v>118.25</v>
      </c>
    </row>
    <row r="60" spans="1:12" s="176" customFormat="1" ht="15.75">
      <c r="A60" s="172">
        <v>52</v>
      </c>
      <c r="B60" s="172">
        <v>250</v>
      </c>
      <c r="C60" s="166" t="s">
        <v>495</v>
      </c>
      <c r="D60" s="189" t="s">
        <v>496</v>
      </c>
      <c r="E60" s="165">
        <v>78.2</v>
      </c>
      <c r="F60" s="165">
        <v>78.2</v>
      </c>
      <c r="G60" s="174">
        <v>42</v>
      </c>
      <c r="H60" s="175">
        <v>37</v>
      </c>
      <c r="I60" s="165">
        <v>11</v>
      </c>
      <c r="J60" s="175">
        <f t="shared" si="0"/>
        <v>39.5</v>
      </c>
      <c r="K60" s="165">
        <f t="shared" si="1"/>
        <v>50.5</v>
      </c>
      <c r="L60" s="172">
        <f t="shared" si="2"/>
        <v>257.4</v>
      </c>
    </row>
    <row r="61" spans="1:12" s="176" customFormat="1" ht="15.75">
      <c r="A61" s="172">
        <v>53</v>
      </c>
      <c r="B61" s="172">
        <v>251</v>
      </c>
      <c r="C61" s="166" t="s">
        <v>498</v>
      </c>
      <c r="D61" s="189" t="s">
        <v>499</v>
      </c>
      <c r="E61" s="165">
        <v>76.2</v>
      </c>
      <c r="F61" s="165">
        <v>80</v>
      </c>
      <c r="G61" s="174">
        <v>44</v>
      </c>
      <c r="H61" s="175">
        <v>48</v>
      </c>
      <c r="I61" s="165">
        <v>15.25</v>
      </c>
      <c r="J61" s="175">
        <f t="shared" si="0"/>
        <v>46</v>
      </c>
      <c r="K61" s="165">
        <f t="shared" si="1"/>
        <v>61.25</v>
      </c>
      <c r="L61" s="172">
        <f t="shared" si="2"/>
        <v>278.7</v>
      </c>
    </row>
    <row r="62" spans="1:12" s="176" customFormat="1" ht="15.75">
      <c r="A62" s="172">
        <v>54</v>
      </c>
      <c r="B62" s="172">
        <v>252</v>
      </c>
      <c r="C62" s="166" t="s">
        <v>500</v>
      </c>
      <c r="D62" s="189" t="s">
        <v>501</v>
      </c>
      <c r="E62" s="165">
        <v>74.7</v>
      </c>
      <c r="F62" s="165">
        <v>74.7</v>
      </c>
      <c r="G62" s="174">
        <v>65</v>
      </c>
      <c r="H62" s="175">
        <v>73</v>
      </c>
      <c r="I62" s="165">
        <v>16.5</v>
      </c>
      <c r="J62" s="175">
        <f t="shared" si="0"/>
        <v>69</v>
      </c>
      <c r="K62" s="165">
        <f t="shared" si="1"/>
        <v>85.5</v>
      </c>
      <c r="L62" s="172">
        <f t="shared" si="2"/>
        <v>320.4</v>
      </c>
    </row>
    <row r="63" spans="1:12" s="176" customFormat="1" ht="15.75">
      <c r="A63" s="172">
        <v>55</v>
      </c>
      <c r="B63" s="172">
        <v>253</v>
      </c>
      <c r="C63" s="166" t="s">
        <v>503</v>
      </c>
      <c r="D63" s="189" t="s">
        <v>504</v>
      </c>
      <c r="E63" s="165">
        <v>71.8</v>
      </c>
      <c r="F63" s="165">
        <v>76.7</v>
      </c>
      <c r="G63" s="174">
        <v>26</v>
      </c>
      <c r="H63" s="175">
        <v>20</v>
      </c>
      <c r="I63" s="165">
        <v>9.75</v>
      </c>
      <c r="J63" s="175">
        <f t="shared" si="0"/>
        <v>23</v>
      </c>
      <c r="K63" s="165">
        <f t="shared" si="1"/>
        <v>32.75</v>
      </c>
      <c r="L63" s="172">
        <f t="shared" si="2"/>
        <v>214</v>
      </c>
    </row>
    <row r="64" spans="1:12" s="176" customFormat="1" ht="15.75">
      <c r="A64" s="172">
        <v>56</v>
      </c>
      <c r="B64" s="172">
        <v>254</v>
      </c>
      <c r="C64" s="166" t="s">
        <v>505</v>
      </c>
      <c r="D64" s="189" t="s">
        <v>506</v>
      </c>
      <c r="E64" s="165">
        <v>75.5</v>
      </c>
      <c r="F64" s="165">
        <v>86.3</v>
      </c>
      <c r="G64" s="174">
        <v>60</v>
      </c>
      <c r="H64" s="175">
        <v>61</v>
      </c>
      <c r="I64" s="165">
        <v>14.75</v>
      </c>
      <c r="J64" s="175">
        <f t="shared" si="0"/>
        <v>60.5</v>
      </c>
      <c r="K64" s="165">
        <f t="shared" si="1"/>
        <v>75.25</v>
      </c>
      <c r="L64" s="172">
        <f t="shared" si="2"/>
        <v>312.3</v>
      </c>
    </row>
    <row r="65" spans="1:12" s="176" customFormat="1" ht="15.75">
      <c r="A65" s="172">
        <v>57</v>
      </c>
      <c r="B65" s="172">
        <v>256</v>
      </c>
      <c r="C65" s="165" t="s">
        <v>507</v>
      </c>
      <c r="D65" s="190">
        <v>32296</v>
      </c>
      <c r="E65" s="165"/>
      <c r="F65" s="165"/>
      <c r="G65" s="173"/>
      <c r="H65" s="173"/>
      <c r="I65" s="165">
        <v>12</v>
      </c>
      <c r="J65" s="175">
        <f t="shared" si="0"/>
        <v>0</v>
      </c>
      <c r="K65" s="165">
        <f t="shared" si="1"/>
        <v>12</v>
      </c>
      <c r="L65" s="172">
        <f t="shared" si="2"/>
        <v>24</v>
      </c>
    </row>
    <row r="66" spans="1:12" s="176" customFormat="1" ht="15.75">
      <c r="A66" s="172">
        <v>58</v>
      </c>
      <c r="B66" s="172">
        <v>257</v>
      </c>
      <c r="C66" s="166" t="s">
        <v>509</v>
      </c>
      <c r="D66" s="189" t="s">
        <v>510</v>
      </c>
      <c r="E66" s="165">
        <v>74</v>
      </c>
      <c r="F66" s="165">
        <v>83.3</v>
      </c>
      <c r="G66" s="174">
        <v>53</v>
      </c>
      <c r="H66" s="175">
        <v>50</v>
      </c>
      <c r="I66" s="165">
        <v>12</v>
      </c>
      <c r="J66" s="175">
        <f t="shared" si="0"/>
        <v>51.5</v>
      </c>
      <c r="K66" s="165">
        <f t="shared" si="1"/>
        <v>63.5</v>
      </c>
      <c r="L66" s="172">
        <f t="shared" si="2"/>
        <v>284.3</v>
      </c>
    </row>
    <row r="67" spans="1:12" s="176" customFormat="1" ht="15.75">
      <c r="A67" s="172">
        <v>59</v>
      </c>
      <c r="B67" s="172">
        <v>259</v>
      </c>
      <c r="C67" s="166" t="s">
        <v>511</v>
      </c>
      <c r="D67" s="189" t="s">
        <v>512</v>
      </c>
      <c r="E67" s="165">
        <v>75.8</v>
      </c>
      <c r="F67" s="165">
        <v>73.3</v>
      </c>
      <c r="G67" s="174">
        <v>29</v>
      </c>
      <c r="H67" s="175">
        <v>32</v>
      </c>
      <c r="I67" s="165">
        <v>13.875</v>
      </c>
      <c r="J67" s="175">
        <f t="shared" si="0"/>
        <v>30.5</v>
      </c>
      <c r="K67" s="165">
        <f t="shared" si="1"/>
        <v>44.375</v>
      </c>
      <c r="L67" s="172">
        <f t="shared" si="2"/>
        <v>237.85</v>
      </c>
    </row>
    <row r="68" spans="1:12" s="176" customFormat="1" ht="15.75">
      <c r="A68" s="172">
        <v>60</v>
      </c>
      <c r="B68" s="172">
        <v>260</v>
      </c>
      <c r="C68" s="166" t="s">
        <v>513</v>
      </c>
      <c r="D68" s="189" t="s">
        <v>514</v>
      </c>
      <c r="E68" s="165">
        <v>81.7</v>
      </c>
      <c r="F68" s="165">
        <v>90</v>
      </c>
      <c r="G68" s="174">
        <v>53</v>
      </c>
      <c r="H68" s="175">
        <v>54</v>
      </c>
      <c r="I68" s="165">
        <v>14.25</v>
      </c>
      <c r="J68" s="175">
        <f t="shared" si="0"/>
        <v>53.5</v>
      </c>
      <c r="K68" s="165">
        <f t="shared" si="1"/>
        <v>67.75</v>
      </c>
      <c r="L68" s="172">
        <f t="shared" si="2"/>
        <v>307.2</v>
      </c>
    </row>
    <row r="69" spans="1:12" s="176" customFormat="1" ht="15.75">
      <c r="A69" s="172">
        <v>61</v>
      </c>
      <c r="B69" s="172">
        <v>261</v>
      </c>
      <c r="C69" s="166" t="s">
        <v>515</v>
      </c>
      <c r="D69" s="189" t="s">
        <v>516</v>
      </c>
      <c r="E69" s="165">
        <v>76.9</v>
      </c>
      <c r="F69" s="165">
        <v>83.3</v>
      </c>
      <c r="G69" s="174">
        <v>39</v>
      </c>
      <c r="H69" s="175">
        <v>32</v>
      </c>
      <c r="I69" s="165">
        <v>14.75</v>
      </c>
      <c r="J69" s="175">
        <f t="shared" si="0"/>
        <v>35.5</v>
      </c>
      <c r="K69" s="165">
        <f t="shared" si="1"/>
        <v>50.25</v>
      </c>
      <c r="L69" s="172">
        <f t="shared" si="2"/>
        <v>260.7</v>
      </c>
    </row>
    <row r="70" spans="1:12" s="176" customFormat="1" ht="15.75">
      <c r="A70" s="172">
        <v>62</v>
      </c>
      <c r="B70" s="172">
        <v>262</v>
      </c>
      <c r="C70" s="166" t="s">
        <v>517</v>
      </c>
      <c r="D70" s="189" t="s">
        <v>518</v>
      </c>
      <c r="E70" s="165">
        <v>77.7</v>
      </c>
      <c r="F70" s="165">
        <v>83.3</v>
      </c>
      <c r="G70" s="174">
        <v>50</v>
      </c>
      <c r="H70" s="175">
        <v>50</v>
      </c>
      <c r="I70" s="165">
        <v>13</v>
      </c>
      <c r="J70" s="175">
        <f t="shared" si="0"/>
        <v>50</v>
      </c>
      <c r="K70" s="165">
        <f t="shared" si="1"/>
        <v>63</v>
      </c>
      <c r="L70" s="172">
        <f t="shared" si="2"/>
        <v>287</v>
      </c>
    </row>
    <row r="71" spans="1:12" s="176" customFormat="1" ht="15.75">
      <c r="A71" s="172">
        <v>63</v>
      </c>
      <c r="B71" s="172">
        <v>263</v>
      </c>
      <c r="C71" s="166" t="s">
        <v>519</v>
      </c>
      <c r="D71" s="189" t="s">
        <v>520</v>
      </c>
      <c r="E71" s="165">
        <v>77.4</v>
      </c>
      <c r="F71" s="165">
        <v>73.3</v>
      </c>
      <c r="G71" s="174">
        <v>71</v>
      </c>
      <c r="H71" s="175">
        <v>73</v>
      </c>
      <c r="I71" s="165">
        <v>17.75</v>
      </c>
      <c r="J71" s="175">
        <f t="shared" si="0"/>
        <v>72</v>
      </c>
      <c r="K71" s="165">
        <f t="shared" si="1"/>
        <v>89.75</v>
      </c>
      <c r="L71" s="172">
        <f t="shared" si="2"/>
        <v>330.2</v>
      </c>
    </row>
    <row r="72" spans="1:12" s="176" customFormat="1" ht="15.75">
      <c r="A72" s="172">
        <v>64</v>
      </c>
      <c r="B72" s="172">
        <v>264</v>
      </c>
      <c r="C72" s="166" t="s">
        <v>521</v>
      </c>
      <c r="D72" s="189" t="s">
        <v>522</v>
      </c>
      <c r="E72" s="165">
        <v>72.7</v>
      </c>
      <c r="F72" s="165">
        <v>70</v>
      </c>
      <c r="G72" s="174">
        <v>34</v>
      </c>
      <c r="H72" s="175">
        <v>44</v>
      </c>
      <c r="I72" s="165">
        <v>17</v>
      </c>
      <c r="J72" s="175">
        <f t="shared" si="0"/>
        <v>39</v>
      </c>
      <c r="K72" s="165">
        <f t="shared" si="1"/>
        <v>56</v>
      </c>
      <c r="L72" s="172">
        <f t="shared" si="2"/>
        <v>254.7</v>
      </c>
    </row>
    <row r="73" spans="1:12" s="176" customFormat="1" ht="15.75">
      <c r="A73" s="172">
        <v>65</v>
      </c>
      <c r="B73" s="172">
        <v>266</v>
      </c>
      <c r="C73" s="166" t="s">
        <v>523</v>
      </c>
      <c r="D73" s="189" t="s">
        <v>524</v>
      </c>
      <c r="E73" s="165">
        <v>77.7</v>
      </c>
      <c r="F73" s="165">
        <v>80</v>
      </c>
      <c r="G73" s="174">
        <v>60</v>
      </c>
      <c r="H73" s="175">
        <v>63</v>
      </c>
      <c r="I73" s="165">
        <v>15</v>
      </c>
      <c r="J73" s="175">
        <f aca="true" t="shared" si="3" ref="J73:J136">(G73+H73)/2</f>
        <v>61.5</v>
      </c>
      <c r="K73" s="165">
        <f aca="true" t="shared" si="4" ref="K73:K136">J73+I73</f>
        <v>76.5</v>
      </c>
      <c r="L73" s="172">
        <f t="shared" si="2"/>
        <v>310.7</v>
      </c>
    </row>
    <row r="74" spans="1:12" s="176" customFormat="1" ht="15.75">
      <c r="A74" s="172">
        <v>66</v>
      </c>
      <c r="B74" s="172">
        <v>267</v>
      </c>
      <c r="C74" s="166" t="s">
        <v>525</v>
      </c>
      <c r="D74" s="189" t="s">
        <v>526</v>
      </c>
      <c r="E74" s="165">
        <v>74.9</v>
      </c>
      <c r="F74" s="165">
        <v>76.7</v>
      </c>
      <c r="G74" s="174">
        <v>52</v>
      </c>
      <c r="H74" s="175">
        <v>50</v>
      </c>
      <c r="I74" s="165">
        <v>15.25</v>
      </c>
      <c r="J74" s="175">
        <f t="shared" si="3"/>
        <v>51</v>
      </c>
      <c r="K74" s="165">
        <f t="shared" si="4"/>
        <v>66.25</v>
      </c>
      <c r="L74" s="172">
        <f aca="true" t="shared" si="5" ref="L74:L137">E74+F74+K74*2</f>
        <v>284.1</v>
      </c>
    </row>
    <row r="75" spans="1:12" s="176" customFormat="1" ht="15.75">
      <c r="A75" s="172">
        <v>67</v>
      </c>
      <c r="B75" s="172">
        <v>268</v>
      </c>
      <c r="C75" s="166" t="s">
        <v>527</v>
      </c>
      <c r="D75" s="189" t="s">
        <v>528</v>
      </c>
      <c r="E75" s="165">
        <v>76.7</v>
      </c>
      <c r="F75" s="165">
        <v>83.3</v>
      </c>
      <c r="G75" s="174">
        <v>67</v>
      </c>
      <c r="H75" s="175">
        <v>61</v>
      </c>
      <c r="I75" s="165">
        <v>15.25</v>
      </c>
      <c r="J75" s="175">
        <f t="shared" si="3"/>
        <v>64</v>
      </c>
      <c r="K75" s="165">
        <f t="shared" si="4"/>
        <v>79.25</v>
      </c>
      <c r="L75" s="172">
        <f t="shared" si="5"/>
        <v>318.5</v>
      </c>
    </row>
    <row r="76" spans="1:12" s="176" customFormat="1" ht="15.75">
      <c r="A76" s="172">
        <v>68</v>
      </c>
      <c r="B76" s="172">
        <v>269</v>
      </c>
      <c r="C76" s="166" t="s">
        <v>529</v>
      </c>
      <c r="D76" s="189" t="s">
        <v>530</v>
      </c>
      <c r="E76" s="165">
        <v>77.4</v>
      </c>
      <c r="F76" s="165">
        <v>76.7</v>
      </c>
      <c r="G76" s="174">
        <v>51</v>
      </c>
      <c r="H76" s="175">
        <v>50</v>
      </c>
      <c r="I76" s="165">
        <v>17.25</v>
      </c>
      <c r="J76" s="175">
        <f t="shared" si="3"/>
        <v>50.5</v>
      </c>
      <c r="K76" s="165">
        <f t="shared" si="4"/>
        <v>67.75</v>
      </c>
      <c r="L76" s="172">
        <f t="shared" si="5"/>
        <v>289.6</v>
      </c>
    </row>
    <row r="77" spans="1:12" s="176" customFormat="1" ht="15.75">
      <c r="A77" s="172">
        <v>69</v>
      </c>
      <c r="B77" s="172">
        <v>270</v>
      </c>
      <c r="C77" s="166" t="s">
        <v>531</v>
      </c>
      <c r="D77" s="189" t="s">
        <v>532</v>
      </c>
      <c r="E77" s="165">
        <v>76</v>
      </c>
      <c r="F77" s="165">
        <v>83.3</v>
      </c>
      <c r="G77" s="174">
        <v>35</v>
      </c>
      <c r="H77" s="175">
        <v>35</v>
      </c>
      <c r="I77" s="165">
        <v>13</v>
      </c>
      <c r="J77" s="175">
        <f t="shared" si="3"/>
        <v>35</v>
      </c>
      <c r="K77" s="165">
        <f t="shared" si="4"/>
        <v>48</v>
      </c>
      <c r="L77" s="172">
        <f t="shared" si="5"/>
        <v>255.3</v>
      </c>
    </row>
    <row r="78" spans="1:12" s="176" customFormat="1" ht="15.75">
      <c r="A78" s="172">
        <v>70</v>
      </c>
      <c r="B78" s="172">
        <v>271</v>
      </c>
      <c r="C78" s="166" t="s">
        <v>533</v>
      </c>
      <c r="D78" s="189" t="s">
        <v>534</v>
      </c>
      <c r="E78" s="165">
        <v>71.7</v>
      </c>
      <c r="F78" s="165">
        <v>71.7</v>
      </c>
      <c r="G78" s="174">
        <v>41</v>
      </c>
      <c r="H78" s="175">
        <v>47</v>
      </c>
      <c r="I78" s="165">
        <v>16.75</v>
      </c>
      <c r="J78" s="175">
        <f t="shared" si="3"/>
        <v>44</v>
      </c>
      <c r="K78" s="165">
        <f t="shared" si="4"/>
        <v>60.75</v>
      </c>
      <c r="L78" s="172">
        <f t="shared" si="5"/>
        <v>264.9</v>
      </c>
    </row>
    <row r="79" spans="1:12" s="176" customFormat="1" ht="15.75">
      <c r="A79" s="172">
        <v>71</v>
      </c>
      <c r="B79" s="172">
        <v>272</v>
      </c>
      <c r="C79" s="166" t="s">
        <v>535</v>
      </c>
      <c r="D79" s="189" t="s">
        <v>536</v>
      </c>
      <c r="E79" s="165">
        <v>75.7</v>
      </c>
      <c r="F79" s="165">
        <v>80</v>
      </c>
      <c r="G79" s="174">
        <v>52</v>
      </c>
      <c r="H79" s="175">
        <v>51</v>
      </c>
      <c r="I79" s="165">
        <v>10</v>
      </c>
      <c r="J79" s="175">
        <f t="shared" si="3"/>
        <v>51.5</v>
      </c>
      <c r="K79" s="165">
        <f t="shared" si="4"/>
        <v>61.5</v>
      </c>
      <c r="L79" s="172">
        <f t="shared" si="5"/>
        <v>278.7</v>
      </c>
    </row>
    <row r="80" spans="1:12" s="176" customFormat="1" ht="15.75">
      <c r="A80" s="172">
        <v>72</v>
      </c>
      <c r="B80" s="172">
        <v>274</v>
      </c>
      <c r="C80" s="166" t="s">
        <v>537</v>
      </c>
      <c r="D80" s="189" t="s">
        <v>538</v>
      </c>
      <c r="E80" s="165">
        <v>66.4</v>
      </c>
      <c r="F80" s="165">
        <v>66.4</v>
      </c>
      <c r="G80" s="174">
        <v>75</v>
      </c>
      <c r="H80" s="175">
        <v>76</v>
      </c>
      <c r="I80" s="165">
        <v>17.25</v>
      </c>
      <c r="J80" s="175">
        <f t="shared" si="3"/>
        <v>75.5</v>
      </c>
      <c r="K80" s="165">
        <f t="shared" si="4"/>
        <v>92.75</v>
      </c>
      <c r="L80" s="172">
        <f t="shared" si="5"/>
        <v>318.3</v>
      </c>
    </row>
    <row r="81" spans="1:12" s="176" customFormat="1" ht="15.75">
      <c r="A81" s="172">
        <v>73</v>
      </c>
      <c r="B81" s="172">
        <v>275</v>
      </c>
      <c r="C81" s="166" t="s">
        <v>539</v>
      </c>
      <c r="D81" s="189" t="s">
        <v>518</v>
      </c>
      <c r="E81" s="165">
        <v>79.9</v>
      </c>
      <c r="F81" s="165">
        <v>90</v>
      </c>
      <c r="G81" s="174">
        <v>70</v>
      </c>
      <c r="H81" s="175">
        <v>73</v>
      </c>
      <c r="I81" s="165">
        <v>12</v>
      </c>
      <c r="J81" s="175">
        <f t="shared" si="3"/>
        <v>71.5</v>
      </c>
      <c r="K81" s="165">
        <f t="shared" si="4"/>
        <v>83.5</v>
      </c>
      <c r="L81" s="172">
        <f t="shared" si="5"/>
        <v>336.9</v>
      </c>
    </row>
    <row r="82" spans="1:12" s="176" customFormat="1" ht="15.75">
      <c r="A82" s="172">
        <v>74</v>
      </c>
      <c r="B82" s="172">
        <v>276</v>
      </c>
      <c r="C82" s="166" t="s">
        <v>540</v>
      </c>
      <c r="D82" s="189" t="s">
        <v>541</v>
      </c>
      <c r="E82" s="165">
        <v>76.9</v>
      </c>
      <c r="F82" s="165">
        <v>76.9</v>
      </c>
      <c r="G82" s="174">
        <v>40</v>
      </c>
      <c r="H82" s="175">
        <v>38</v>
      </c>
      <c r="I82" s="165">
        <v>15.5</v>
      </c>
      <c r="J82" s="175">
        <f t="shared" si="3"/>
        <v>39</v>
      </c>
      <c r="K82" s="165">
        <f t="shared" si="4"/>
        <v>54.5</v>
      </c>
      <c r="L82" s="172">
        <f t="shared" si="5"/>
        <v>262.8</v>
      </c>
    </row>
    <row r="83" spans="1:12" s="176" customFormat="1" ht="15.75">
      <c r="A83" s="172">
        <v>75</v>
      </c>
      <c r="B83" s="172">
        <v>277</v>
      </c>
      <c r="C83" s="166" t="s">
        <v>542</v>
      </c>
      <c r="D83" s="189" t="s">
        <v>543</v>
      </c>
      <c r="E83" s="165">
        <v>77.8</v>
      </c>
      <c r="F83" s="165">
        <v>73.3</v>
      </c>
      <c r="G83" s="174">
        <v>33</v>
      </c>
      <c r="H83" s="175">
        <v>31.5</v>
      </c>
      <c r="I83" s="165">
        <v>14.5</v>
      </c>
      <c r="J83" s="175">
        <f t="shared" si="3"/>
        <v>32.25</v>
      </c>
      <c r="K83" s="165">
        <f t="shared" si="4"/>
        <v>46.75</v>
      </c>
      <c r="L83" s="172">
        <f t="shared" si="5"/>
        <v>244.6</v>
      </c>
    </row>
    <row r="84" spans="1:12" s="176" customFormat="1" ht="15.75">
      <c r="A84" s="172">
        <v>76</v>
      </c>
      <c r="B84" s="172">
        <v>278</v>
      </c>
      <c r="C84" s="166" t="s">
        <v>544</v>
      </c>
      <c r="D84" s="189" t="s">
        <v>545</v>
      </c>
      <c r="E84" s="165">
        <v>77.3</v>
      </c>
      <c r="F84" s="165">
        <v>70</v>
      </c>
      <c r="G84" s="174">
        <v>56</v>
      </c>
      <c r="H84" s="175">
        <v>55</v>
      </c>
      <c r="I84" s="165">
        <v>12.25</v>
      </c>
      <c r="J84" s="175">
        <f t="shared" si="3"/>
        <v>55.5</v>
      </c>
      <c r="K84" s="165">
        <f t="shared" si="4"/>
        <v>67.75</v>
      </c>
      <c r="L84" s="172">
        <f t="shared" si="5"/>
        <v>282.8</v>
      </c>
    </row>
    <row r="85" spans="1:12" s="176" customFormat="1" ht="15.75">
      <c r="A85" s="172">
        <v>77</v>
      </c>
      <c r="B85" s="172">
        <v>279</v>
      </c>
      <c r="C85" s="166" t="s">
        <v>546</v>
      </c>
      <c r="D85" s="189" t="s">
        <v>547</v>
      </c>
      <c r="E85" s="165">
        <v>76.8</v>
      </c>
      <c r="F85" s="165">
        <v>70</v>
      </c>
      <c r="G85" s="174">
        <v>49</v>
      </c>
      <c r="H85" s="175">
        <v>46</v>
      </c>
      <c r="I85" s="165">
        <v>18</v>
      </c>
      <c r="J85" s="175">
        <f t="shared" si="3"/>
        <v>47.5</v>
      </c>
      <c r="K85" s="165">
        <f t="shared" si="4"/>
        <v>65.5</v>
      </c>
      <c r="L85" s="172">
        <f t="shared" si="5"/>
        <v>277.8</v>
      </c>
    </row>
    <row r="86" spans="1:12" s="176" customFormat="1" ht="15.75">
      <c r="A86" s="172">
        <v>78</v>
      </c>
      <c r="B86" s="172">
        <v>280</v>
      </c>
      <c r="C86" s="166" t="s">
        <v>549</v>
      </c>
      <c r="D86" s="189" t="s">
        <v>208</v>
      </c>
      <c r="E86" s="179">
        <v>71.8</v>
      </c>
      <c r="F86" s="179">
        <v>76.7</v>
      </c>
      <c r="G86" s="174">
        <v>46</v>
      </c>
      <c r="H86" s="175">
        <v>45</v>
      </c>
      <c r="I86" s="165">
        <v>11.5</v>
      </c>
      <c r="J86" s="175">
        <f t="shared" si="3"/>
        <v>45.5</v>
      </c>
      <c r="K86" s="165">
        <f t="shared" si="4"/>
        <v>57</v>
      </c>
      <c r="L86" s="172">
        <f t="shared" si="5"/>
        <v>262.5</v>
      </c>
    </row>
    <row r="87" spans="1:12" s="176" customFormat="1" ht="15.75">
      <c r="A87" s="172">
        <v>79</v>
      </c>
      <c r="B87" s="172">
        <v>282</v>
      </c>
      <c r="C87" s="166" t="s">
        <v>551</v>
      </c>
      <c r="D87" s="189" t="s">
        <v>552</v>
      </c>
      <c r="E87" s="165">
        <v>81.8</v>
      </c>
      <c r="F87" s="165">
        <v>81.8</v>
      </c>
      <c r="G87" s="174">
        <v>52</v>
      </c>
      <c r="H87" s="175">
        <v>52</v>
      </c>
      <c r="I87" s="165">
        <v>16</v>
      </c>
      <c r="J87" s="175">
        <f t="shared" si="3"/>
        <v>52</v>
      </c>
      <c r="K87" s="165">
        <f t="shared" si="4"/>
        <v>68</v>
      </c>
      <c r="L87" s="172">
        <f t="shared" si="5"/>
        <v>299.6</v>
      </c>
    </row>
    <row r="88" spans="1:12" s="176" customFormat="1" ht="15.75">
      <c r="A88" s="172">
        <v>80</v>
      </c>
      <c r="B88" s="172">
        <v>283</v>
      </c>
      <c r="C88" s="166" t="s">
        <v>553</v>
      </c>
      <c r="D88" s="189" t="s">
        <v>554</v>
      </c>
      <c r="E88" s="165">
        <v>77.7</v>
      </c>
      <c r="F88" s="165">
        <v>77.7</v>
      </c>
      <c r="G88" s="174">
        <v>63</v>
      </c>
      <c r="H88" s="175">
        <v>55</v>
      </c>
      <c r="I88" s="165">
        <v>16.6</v>
      </c>
      <c r="J88" s="175">
        <f t="shared" si="3"/>
        <v>59</v>
      </c>
      <c r="K88" s="165">
        <f t="shared" si="4"/>
        <v>75.6</v>
      </c>
      <c r="L88" s="172">
        <f t="shared" si="5"/>
        <v>306.6</v>
      </c>
    </row>
    <row r="89" spans="1:12" s="176" customFormat="1" ht="15.75">
      <c r="A89" s="172">
        <v>81</v>
      </c>
      <c r="B89" s="172">
        <v>284</v>
      </c>
      <c r="C89" s="166" t="s">
        <v>556</v>
      </c>
      <c r="D89" s="189" t="s">
        <v>557</v>
      </c>
      <c r="E89" s="165">
        <v>79.6</v>
      </c>
      <c r="F89" s="165">
        <v>80</v>
      </c>
      <c r="G89" s="174">
        <v>46</v>
      </c>
      <c r="H89" s="175">
        <v>47</v>
      </c>
      <c r="I89" s="165">
        <v>17.75</v>
      </c>
      <c r="J89" s="175">
        <f t="shared" si="3"/>
        <v>46.5</v>
      </c>
      <c r="K89" s="165">
        <f t="shared" si="4"/>
        <v>64.25</v>
      </c>
      <c r="L89" s="172">
        <f t="shared" si="5"/>
        <v>288.1</v>
      </c>
    </row>
    <row r="90" spans="1:12" s="176" customFormat="1" ht="15.75">
      <c r="A90" s="172">
        <v>82</v>
      </c>
      <c r="B90" s="172">
        <v>285</v>
      </c>
      <c r="C90" s="166" t="s">
        <v>558</v>
      </c>
      <c r="D90" s="189" t="s">
        <v>559</v>
      </c>
      <c r="E90" s="165">
        <v>72.6</v>
      </c>
      <c r="F90" s="165">
        <v>72.6</v>
      </c>
      <c r="G90" s="174">
        <v>78</v>
      </c>
      <c r="H90" s="175">
        <v>75</v>
      </c>
      <c r="I90" s="165">
        <v>14.5</v>
      </c>
      <c r="J90" s="175">
        <f t="shared" si="3"/>
        <v>76.5</v>
      </c>
      <c r="K90" s="165">
        <f t="shared" si="4"/>
        <v>91</v>
      </c>
      <c r="L90" s="172">
        <f t="shared" si="5"/>
        <v>327.2</v>
      </c>
    </row>
    <row r="91" spans="1:12" s="176" customFormat="1" ht="15.75">
      <c r="A91" s="172">
        <v>83</v>
      </c>
      <c r="B91" s="193">
        <v>287</v>
      </c>
      <c r="C91" s="165" t="s">
        <v>560</v>
      </c>
      <c r="D91" s="173" t="s">
        <v>1697</v>
      </c>
      <c r="E91" s="165"/>
      <c r="F91" s="165"/>
      <c r="G91" s="173"/>
      <c r="H91" s="173"/>
      <c r="I91" s="165">
        <v>13</v>
      </c>
      <c r="J91" s="175">
        <f t="shared" si="3"/>
        <v>0</v>
      </c>
      <c r="K91" s="165">
        <f t="shared" si="4"/>
        <v>13</v>
      </c>
      <c r="L91" s="172">
        <f t="shared" si="5"/>
        <v>26</v>
      </c>
    </row>
    <row r="92" spans="1:12" s="176" customFormat="1" ht="15.75">
      <c r="A92" s="172">
        <v>84</v>
      </c>
      <c r="B92" s="172">
        <v>288</v>
      </c>
      <c r="C92" s="166" t="s">
        <v>562</v>
      </c>
      <c r="D92" s="189" t="s">
        <v>563</v>
      </c>
      <c r="E92" s="165">
        <v>79.2</v>
      </c>
      <c r="F92" s="165">
        <v>70</v>
      </c>
      <c r="G92" s="174">
        <v>38</v>
      </c>
      <c r="H92" s="175">
        <v>35</v>
      </c>
      <c r="I92" s="165">
        <v>11.5</v>
      </c>
      <c r="J92" s="175">
        <f t="shared" si="3"/>
        <v>36.5</v>
      </c>
      <c r="K92" s="165">
        <f t="shared" si="4"/>
        <v>48</v>
      </c>
      <c r="L92" s="172">
        <f t="shared" si="5"/>
        <v>245.2</v>
      </c>
    </row>
    <row r="93" spans="1:12" s="176" customFormat="1" ht="15.75">
      <c r="A93" s="172">
        <v>85</v>
      </c>
      <c r="B93" s="172">
        <v>289</v>
      </c>
      <c r="C93" s="166" t="s">
        <v>477</v>
      </c>
      <c r="D93" s="189" t="s">
        <v>564</v>
      </c>
      <c r="E93" s="165">
        <v>75.4</v>
      </c>
      <c r="F93" s="165">
        <v>75.4</v>
      </c>
      <c r="G93" s="174">
        <v>50</v>
      </c>
      <c r="H93" s="175">
        <v>48</v>
      </c>
      <c r="I93" s="165">
        <v>13.5</v>
      </c>
      <c r="J93" s="175">
        <f t="shared" si="3"/>
        <v>49</v>
      </c>
      <c r="K93" s="165">
        <f t="shared" si="4"/>
        <v>62.5</v>
      </c>
      <c r="L93" s="172">
        <f t="shared" si="5"/>
        <v>275.8</v>
      </c>
    </row>
    <row r="94" spans="1:12" s="176" customFormat="1" ht="15.75">
      <c r="A94" s="172">
        <v>86</v>
      </c>
      <c r="B94" s="172">
        <v>290</v>
      </c>
      <c r="C94" s="166" t="s">
        <v>565</v>
      </c>
      <c r="D94" s="189" t="s">
        <v>566</v>
      </c>
      <c r="E94" s="165">
        <v>81.6</v>
      </c>
      <c r="F94" s="165">
        <v>81.6</v>
      </c>
      <c r="G94" s="174">
        <v>61</v>
      </c>
      <c r="H94" s="175">
        <v>58</v>
      </c>
      <c r="I94" s="165">
        <v>18.25</v>
      </c>
      <c r="J94" s="175">
        <f t="shared" si="3"/>
        <v>59.5</v>
      </c>
      <c r="K94" s="165">
        <f t="shared" si="4"/>
        <v>77.75</v>
      </c>
      <c r="L94" s="172">
        <f t="shared" si="5"/>
        <v>318.7</v>
      </c>
    </row>
    <row r="95" spans="1:12" s="176" customFormat="1" ht="15.75">
      <c r="A95" s="172">
        <v>87</v>
      </c>
      <c r="B95" s="172">
        <v>291</v>
      </c>
      <c r="C95" s="166" t="s">
        <v>567</v>
      </c>
      <c r="D95" s="189" t="s">
        <v>559</v>
      </c>
      <c r="E95" s="165">
        <v>75.9</v>
      </c>
      <c r="F95" s="165">
        <v>76.7</v>
      </c>
      <c r="G95" s="174">
        <v>79</v>
      </c>
      <c r="H95" s="175">
        <v>78</v>
      </c>
      <c r="I95" s="165">
        <v>10.75</v>
      </c>
      <c r="J95" s="175">
        <f t="shared" si="3"/>
        <v>78.5</v>
      </c>
      <c r="K95" s="165">
        <f t="shared" si="4"/>
        <v>89.25</v>
      </c>
      <c r="L95" s="172">
        <f t="shared" si="5"/>
        <v>331.1</v>
      </c>
    </row>
    <row r="96" spans="1:12" s="176" customFormat="1" ht="15.75">
      <c r="A96" s="172">
        <v>88</v>
      </c>
      <c r="B96" s="193">
        <v>292</v>
      </c>
      <c r="C96" s="165" t="s">
        <v>568</v>
      </c>
      <c r="D96" s="190">
        <v>32244</v>
      </c>
      <c r="E96" s="165"/>
      <c r="F96" s="165"/>
      <c r="G96" s="173"/>
      <c r="H96" s="173"/>
      <c r="I96" s="165">
        <v>14.75</v>
      </c>
      <c r="J96" s="175">
        <f t="shared" si="3"/>
        <v>0</v>
      </c>
      <c r="K96" s="165">
        <f t="shared" si="4"/>
        <v>14.75</v>
      </c>
      <c r="L96" s="172">
        <f t="shared" si="5"/>
        <v>29.5</v>
      </c>
    </row>
    <row r="97" spans="1:12" s="176" customFormat="1" ht="15.75">
      <c r="A97" s="172">
        <v>89</v>
      </c>
      <c r="B97" s="192">
        <v>293</v>
      </c>
      <c r="C97" s="165" t="s">
        <v>570</v>
      </c>
      <c r="D97" s="173" t="s">
        <v>571</v>
      </c>
      <c r="E97" s="165"/>
      <c r="F97" s="165"/>
      <c r="G97" s="177">
        <v>52</v>
      </c>
      <c r="H97" s="178">
        <v>50</v>
      </c>
      <c r="I97" s="165">
        <v>11.25</v>
      </c>
      <c r="J97" s="175">
        <f t="shared" si="3"/>
        <v>51</v>
      </c>
      <c r="K97" s="165">
        <f t="shared" si="4"/>
        <v>62.25</v>
      </c>
      <c r="L97" s="172">
        <f t="shared" si="5"/>
        <v>124.5</v>
      </c>
    </row>
    <row r="98" spans="1:12" s="176" customFormat="1" ht="15.75">
      <c r="A98" s="172">
        <v>90</v>
      </c>
      <c r="B98" s="192">
        <v>294</v>
      </c>
      <c r="C98" s="165" t="s">
        <v>572</v>
      </c>
      <c r="D98" s="173" t="s">
        <v>573</v>
      </c>
      <c r="E98" s="165"/>
      <c r="F98" s="165"/>
      <c r="G98" s="177">
        <v>70</v>
      </c>
      <c r="H98" s="178">
        <v>70</v>
      </c>
      <c r="I98" s="165">
        <v>9.75</v>
      </c>
      <c r="J98" s="175">
        <f t="shared" si="3"/>
        <v>70</v>
      </c>
      <c r="K98" s="165">
        <f t="shared" si="4"/>
        <v>79.75</v>
      </c>
      <c r="L98" s="172">
        <f t="shared" si="5"/>
        <v>159.5</v>
      </c>
    </row>
    <row r="99" spans="1:12" s="176" customFormat="1" ht="15.75">
      <c r="A99" s="172">
        <v>91</v>
      </c>
      <c r="B99" s="172">
        <v>295</v>
      </c>
      <c r="C99" s="166" t="s">
        <v>574</v>
      </c>
      <c r="D99" s="189" t="s">
        <v>575</v>
      </c>
      <c r="E99" s="165">
        <v>77.5</v>
      </c>
      <c r="F99" s="165">
        <v>77.5</v>
      </c>
      <c r="G99" s="174">
        <v>45</v>
      </c>
      <c r="H99" s="175">
        <v>42</v>
      </c>
      <c r="I99" s="165">
        <v>15.25</v>
      </c>
      <c r="J99" s="175">
        <f t="shared" si="3"/>
        <v>43.5</v>
      </c>
      <c r="K99" s="165">
        <f t="shared" si="4"/>
        <v>58.75</v>
      </c>
      <c r="L99" s="172">
        <f t="shared" si="5"/>
        <v>272.5</v>
      </c>
    </row>
    <row r="100" spans="1:12" s="176" customFormat="1" ht="15.75">
      <c r="A100" s="172">
        <v>92</v>
      </c>
      <c r="B100" s="172">
        <v>296</v>
      </c>
      <c r="C100" s="166" t="s">
        <v>577</v>
      </c>
      <c r="D100" s="189" t="s">
        <v>578</v>
      </c>
      <c r="E100" s="165">
        <v>78</v>
      </c>
      <c r="F100" s="165">
        <v>86.7</v>
      </c>
      <c r="G100" s="174">
        <v>40</v>
      </c>
      <c r="H100" s="175">
        <v>40</v>
      </c>
      <c r="I100" s="165">
        <v>10.6</v>
      </c>
      <c r="J100" s="175">
        <f t="shared" si="3"/>
        <v>40</v>
      </c>
      <c r="K100" s="165">
        <f t="shared" si="4"/>
        <v>50.6</v>
      </c>
      <c r="L100" s="172">
        <f t="shared" si="5"/>
        <v>265.9</v>
      </c>
    </row>
    <row r="101" spans="1:12" s="176" customFormat="1" ht="15.75">
      <c r="A101" s="172">
        <v>93</v>
      </c>
      <c r="B101" s="172">
        <v>297</v>
      </c>
      <c r="C101" s="166" t="s">
        <v>579</v>
      </c>
      <c r="D101" s="189" t="s">
        <v>580</v>
      </c>
      <c r="E101" s="165">
        <v>72.3</v>
      </c>
      <c r="F101" s="165">
        <v>72.3</v>
      </c>
      <c r="G101" s="174">
        <v>60</v>
      </c>
      <c r="H101" s="175">
        <v>52</v>
      </c>
      <c r="I101" s="165">
        <v>12.5</v>
      </c>
      <c r="J101" s="175">
        <f t="shared" si="3"/>
        <v>56</v>
      </c>
      <c r="K101" s="165">
        <f t="shared" si="4"/>
        <v>68.5</v>
      </c>
      <c r="L101" s="172">
        <f t="shared" si="5"/>
        <v>281.6</v>
      </c>
    </row>
    <row r="102" spans="1:12" s="176" customFormat="1" ht="15.75">
      <c r="A102" s="172">
        <v>94</v>
      </c>
      <c r="B102" s="172">
        <v>299</v>
      </c>
      <c r="C102" s="166" t="s">
        <v>581</v>
      </c>
      <c r="D102" s="189" t="s">
        <v>582</v>
      </c>
      <c r="E102" s="165">
        <v>71.4</v>
      </c>
      <c r="F102" s="165">
        <v>71.4</v>
      </c>
      <c r="G102" s="174">
        <v>74</v>
      </c>
      <c r="H102" s="175">
        <v>78</v>
      </c>
      <c r="I102" s="165">
        <v>17.25</v>
      </c>
      <c r="J102" s="175">
        <f t="shared" si="3"/>
        <v>76</v>
      </c>
      <c r="K102" s="165">
        <f t="shared" si="4"/>
        <v>93.25</v>
      </c>
      <c r="L102" s="172">
        <f t="shared" si="5"/>
        <v>329.3</v>
      </c>
    </row>
    <row r="103" spans="1:12" s="176" customFormat="1" ht="15.75">
      <c r="A103" s="172">
        <v>95</v>
      </c>
      <c r="B103" s="172">
        <v>300</v>
      </c>
      <c r="C103" s="166" t="s">
        <v>583</v>
      </c>
      <c r="D103" s="189" t="s">
        <v>584</v>
      </c>
      <c r="E103" s="165">
        <v>71</v>
      </c>
      <c r="F103" s="165">
        <v>67</v>
      </c>
      <c r="G103" s="174">
        <v>39</v>
      </c>
      <c r="H103" s="175">
        <v>38</v>
      </c>
      <c r="I103" s="165">
        <v>11.25</v>
      </c>
      <c r="J103" s="175">
        <f t="shared" si="3"/>
        <v>38.5</v>
      </c>
      <c r="K103" s="165">
        <f t="shared" si="4"/>
        <v>49.75</v>
      </c>
      <c r="L103" s="172">
        <f t="shared" si="5"/>
        <v>237.5</v>
      </c>
    </row>
    <row r="104" spans="1:12" s="176" customFormat="1" ht="15.75">
      <c r="A104" s="172">
        <v>96</v>
      </c>
      <c r="B104" s="172">
        <v>301</v>
      </c>
      <c r="C104" s="166" t="s">
        <v>585</v>
      </c>
      <c r="D104" s="189" t="s">
        <v>586</v>
      </c>
      <c r="E104" s="165">
        <v>80.5</v>
      </c>
      <c r="F104" s="165">
        <v>86.7</v>
      </c>
      <c r="G104" s="174">
        <v>57</v>
      </c>
      <c r="H104" s="175">
        <v>56</v>
      </c>
      <c r="I104" s="165">
        <v>13.25</v>
      </c>
      <c r="J104" s="175">
        <f t="shared" si="3"/>
        <v>56.5</v>
      </c>
      <c r="K104" s="165">
        <f t="shared" si="4"/>
        <v>69.75</v>
      </c>
      <c r="L104" s="172">
        <f t="shared" si="5"/>
        <v>306.7</v>
      </c>
    </row>
    <row r="105" spans="1:12" s="176" customFormat="1" ht="15.75">
      <c r="A105" s="172">
        <v>97</v>
      </c>
      <c r="B105" s="172">
        <v>303</v>
      </c>
      <c r="C105" s="166" t="s">
        <v>587</v>
      </c>
      <c r="D105" s="189" t="s">
        <v>588</v>
      </c>
      <c r="E105" s="165">
        <v>78.2</v>
      </c>
      <c r="F105" s="165">
        <v>83.3</v>
      </c>
      <c r="G105" s="174">
        <v>60</v>
      </c>
      <c r="H105" s="175">
        <v>61</v>
      </c>
      <c r="I105" s="165">
        <v>11</v>
      </c>
      <c r="J105" s="175">
        <f t="shared" si="3"/>
        <v>60.5</v>
      </c>
      <c r="K105" s="165">
        <f t="shared" si="4"/>
        <v>71.5</v>
      </c>
      <c r="L105" s="172">
        <f t="shared" si="5"/>
        <v>304.5</v>
      </c>
    </row>
    <row r="106" spans="1:12" s="176" customFormat="1" ht="15.75">
      <c r="A106" s="172">
        <v>98</v>
      </c>
      <c r="B106" s="172">
        <v>305</v>
      </c>
      <c r="C106" s="166" t="s">
        <v>589</v>
      </c>
      <c r="D106" s="189" t="s">
        <v>590</v>
      </c>
      <c r="E106" s="165">
        <v>77.1</v>
      </c>
      <c r="F106" s="165">
        <v>76.7</v>
      </c>
      <c r="G106" s="174">
        <v>44</v>
      </c>
      <c r="H106" s="175">
        <v>45</v>
      </c>
      <c r="I106" s="165">
        <v>9</v>
      </c>
      <c r="J106" s="175">
        <f t="shared" si="3"/>
        <v>44.5</v>
      </c>
      <c r="K106" s="165">
        <f t="shared" si="4"/>
        <v>53.5</v>
      </c>
      <c r="L106" s="172">
        <f t="shared" si="5"/>
        <v>260.8</v>
      </c>
    </row>
    <row r="107" spans="1:12" s="176" customFormat="1" ht="15.75">
      <c r="A107" s="172">
        <v>99</v>
      </c>
      <c r="B107" s="172">
        <v>306</v>
      </c>
      <c r="C107" s="166" t="s">
        <v>591</v>
      </c>
      <c r="D107" s="189" t="s">
        <v>592</v>
      </c>
      <c r="E107" s="165">
        <v>76.6</v>
      </c>
      <c r="F107" s="165">
        <v>80</v>
      </c>
      <c r="G107" s="174">
        <v>37</v>
      </c>
      <c r="H107" s="175">
        <v>34</v>
      </c>
      <c r="I107" s="165">
        <v>12.85</v>
      </c>
      <c r="J107" s="175">
        <f t="shared" si="3"/>
        <v>35.5</v>
      </c>
      <c r="K107" s="165">
        <f t="shared" si="4"/>
        <v>48.35</v>
      </c>
      <c r="L107" s="172">
        <f t="shared" si="5"/>
        <v>253.3</v>
      </c>
    </row>
    <row r="108" spans="1:12" s="176" customFormat="1" ht="15.75">
      <c r="A108" s="172">
        <v>100</v>
      </c>
      <c r="B108" s="172">
        <v>307</v>
      </c>
      <c r="C108" s="166" t="s">
        <v>593</v>
      </c>
      <c r="D108" s="189" t="s">
        <v>594</v>
      </c>
      <c r="E108" s="165">
        <v>75.9</v>
      </c>
      <c r="F108" s="165">
        <v>73.3</v>
      </c>
      <c r="G108" s="174">
        <v>44</v>
      </c>
      <c r="H108" s="175">
        <v>45</v>
      </c>
      <c r="I108" s="165">
        <v>15.25</v>
      </c>
      <c r="J108" s="175">
        <f t="shared" si="3"/>
        <v>44.5</v>
      </c>
      <c r="K108" s="165">
        <f t="shared" si="4"/>
        <v>59.75</v>
      </c>
      <c r="L108" s="172">
        <f t="shared" si="5"/>
        <v>268.7</v>
      </c>
    </row>
    <row r="109" spans="1:12" s="176" customFormat="1" ht="15.75">
      <c r="A109" s="172">
        <v>101</v>
      </c>
      <c r="B109" s="172">
        <v>308</v>
      </c>
      <c r="C109" s="166" t="s">
        <v>595</v>
      </c>
      <c r="D109" s="189" t="s">
        <v>208</v>
      </c>
      <c r="E109" s="165">
        <v>80.1</v>
      </c>
      <c r="F109" s="165">
        <v>70</v>
      </c>
      <c r="G109" s="174">
        <v>51</v>
      </c>
      <c r="H109" s="175">
        <v>50.5</v>
      </c>
      <c r="I109" s="165">
        <v>13</v>
      </c>
      <c r="J109" s="175">
        <f t="shared" si="3"/>
        <v>50.75</v>
      </c>
      <c r="K109" s="165">
        <f t="shared" si="4"/>
        <v>63.75</v>
      </c>
      <c r="L109" s="172">
        <f t="shared" si="5"/>
        <v>277.6</v>
      </c>
    </row>
    <row r="110" spans="1:12" s="176" customFormat="1" ht="15.75">
      <c r="A110" s="172">
        <v>102</v>
      </c>
      <c r="B110" s="172">
        <v>309</v>
      </c>
      <c r="C110" s="166" t="s">
        <v>596</v>
      </c>
      <c r="D110" s="189" t="s">
        <v>597</v>
      </c>
      <c r="E110" s="165">
        <v>78.7</v>
      </c>
      <c r="F110" s="165">
        <v>83.3</v>
      </c>
      <c r="G110" s="174">
        <v>62</v>
      </c>
      <c r="H110" s="175">
        <v>64</v>
      </c>
      <c r="I110" s="165">
        <v>11.25</v>
      </c>
      <c r="J110" s="175">
        <f t="shared" si="3"/>
        <v>63</v>
      </c>
      <c r="K110" s="165">
        <f t="shared" si="4"/>
        <v>74.25</v>
      </c>
      <c r="L110" s="172">
        <f t="shared" si="5"/>
        <v>310.5</v>
      </c>
    </row>
    <row r="111" spans="1:12" s="176" customFormat="1" ht="15.75">
      <c r="A111" s="172">
        <v>103</v>
      </c>
      <c r="B111" s="172">
        <v>311</v>
      </c>
      <c r="C111" s="166" t="s">
        <v>598</v>
      </c>
      <c r="D111" s="189" t="s">
        <v>599</v>
      </c>
      <c r="E111" s="165">
        <v>80</v>
      </c>
      <c r="F111" s="165">
        <v>86.7</v>
      </c>
      <c r="G111" s="174">
        <v>50</v>
      </c>
      <c r="H111" s="175">
        <v>51</v>
      </c>
      <c r="I111" s="165">
        <v>15.75</v>
      </c>
      <c r="J111" s="175">
        <f t="shared" si="3"/>
        <v>50.5</v>
      </c>
      <c r="K111" s="165">
        <f t="shared" si="4"/>
        <v>66.25</v>
      </c>
      <c r="L111" s="172">
        <f t="shared" si="5"/>
        <v>299.2</v>
      </c>
    </row>
    <row r="112" spans="1:12" s="176" customFormat="1" ht="15.75">
      <c r="A112" s="172">
        <v>104</v>
      </c>
      <c r="B112" s="172">
        <v>312</v>
      </c>
      <c r="C112" s="166" t="s">
        <v>601</v>
      </c>
      <c r="D112" s="189" t="s">
        <v>602</v>
      </c>
      <c r="E112" s="165">
        <v>81</v>
      </c>
      <c r="F112" s="165">
        <v>90</v>
      </c>
      <c r="G112" s="174">
        <v>52</v>
      </c>
      <c r="H112" s="175">
        <v>50</v>
      </c>
      <c r="I112" s="165">
        <v>13</v>
      </c>
      <c r="J112" s="175">
        <f t="shared" si="3"/>
        <v>51</v>
      </c>
      <c r="K112" s="165">
        <f t="shared" si="4"/>
        <v>64</v>
      </c>
      <c r="L112" s="172">
        <f t="shared" si="5"/>
        <v>299</v>
      </c>
    </row>
    <row r="113" spans="1:12" s="176" customFormat="1" ht="15.75">
      <c r="A113" s="172">
        <v>105</v>
      </c>
      <c r="B113" s="172">
        <v>314</v>
      </c>
      <c r="C113" s="166" t="s">
        <v>603</v>
      </c>
      <c r="D113" s="189" t="s">
        <v>604</v>
      </c>
      <c r="E113" s="165">
        <v>77.8</v>
      </c>
      <c r="F113" s="165">
        <v>73.3</v>
      </c>
      <c r="G113" s="174">
        <v>40</v>
      </c>
      <c r="H113" s="175">
        <v>43</v>
      </c>
      <c r="I113" s="165">
        <v>10.25</v>
      </c>
      <c r="J113" s="175">
        <f t="shared" si="3"/>
        <v>41.5</v>
      </c>
      <c r="K113" s="165">
        <f t="shared" si="4"/>
        <v>51.75</v>
      </c>
      <c r="L113" s="172">
        <f t="shared" si="5"/>
        <v>254.6</v>
      </c>
    </row>
    <row r="114" spans="1:12" s="176" customFormat="1" ht="15.75">
      <c r="A114" s="172">
        <v>106</v>
      </c>
      <c r="B114" s="172">
        <v>315</v>
      </c>
      <c r="C114" s="166" t="s">
        <v>605</v>
      </c>
      <c r="D114" s="189" t="s">
        <v>606</v>
      </c>
      <c r="E114" s="165">
        <v>74.4</v>
      </c>
      <c r="F114" s="165">
        <v>74.4</v>
      </c>
      <c r="G114" s="174">
        <v>63</v>
      </c>
      <c r="H114" s="175">
        <v>60</v>
      </c>
      <c r="I114" s="165">
        <v>15</v>
      </c>
      <c r="J114" s="175">
        <f t="shared" si="3"/>
        <v>61.5</v>
      </c>
      <c r="K114" s="165">
        <f t="shared" si="4"/>
        <v>76.5</v>
      </c>
      <c r="L114" s="172">
        <f t="shared" si="5"/>
        <v>301.8</v>
      </c>
    </row>
    <row r="115" spans="1:12" s="176" customFormat="1" ht="15.75">
      <c r="A115" s="172">
        <v>107</v>
      </c>
      <c r="B115" s="172">
        <v>316</v>
      </c>
      <c r="C115" s="166" t="s">
        <v>607</v>
      </c>
      <c r="D115" s="189" t="s">
        <v>294</v>
      </c>
      <c r="E115" s="165">
        <v>77.2</v>
      </c>
      <c r="F115" s="165">
        <v>85</v>
      </c>
      <c r="G115" s="174">
        <v>60</v>
      </c>
      <c r="H115" s="175">
        <v>64</v>
      </c>
      <c r="I115" s="165">
        <v>15</v>
      </c>
      <c r="J115" s="175">
        <f t="shared" si="3"/>
        <v>62</v>
      </c>
      <c r="K115" s="165">
        <f t="shared" si="4"/>
        <v>77</v>
      </c>
      <c r="L115" s="172">
        <f t="shared" si="5"/>
        <v>316.2</v>
      </c>
    </row>
    <row r="116" spans="1:12" s="176" customFormat="1" ht="15.75">
      <c r="A116" s="172">
        <v>108</v>
      </c>
      <c r="B116" s="172">
        <v>317</v>
      </c>
      <c r="C116" s="166" t="s">
        <v>609</v>
      </c>
      <c r="D116" s="189" t="s">
        <v>610</v>
      </c>
      <c r="E116" s="165">
        <v>77.5</v>
      </c>
      <c r="F116" s="165">
        <v>73.3</v>
      </c>
      <c r="G116" s="174">
        <v>41</v>
      </c>
      <c r="H116" s="175">
        <v>35</v>
      </c>
      <c r="I116" s="165">
        <v>13.5</v>
      </c>
      <c r="J116" s="175">
        <f t="shared" si="3"/>
        <v>38</v>
      </c>
      <c r="K116" s="165">
        <f t="shared" si="4"/>
        <v>51.5</v>
      </c>
      <c r="L116" s="172">
        <f t="shared" si="5"/>
        <v>253.8</v>
      </c>
    </row>
    <row r="117" spans="1:12" s="176" customFormat="1" ht="15.75">
      <c r="A117" s="172">
        <v>109</v>
      </c>
      <c r="B117" s="172">
        <v>318</v>
      </c>
      <c r="C117" s="166" t="s">
        <v>611</v>
      </c>
      <c r="D117" s="189" t="s">
        <v>612</v>
      </c>
      <c r="E117" s="165">
        <v>79.1</v>
      </c>
      <c r="F117" s="165">
        <v>66.7</v>
      </c>
      <c r="G117" s="174">
        <v>50</v>
      </c>
      <c r="H117" s="175">
        <v>52</v>
      </c>
      <c r="I117" s="165">
        <v>12.75</v>
      </c>
      <c r="J117" s="175">
        <f t="shared" si="3"/>
        <v>51</v>
      </c>
      <c r="K117" s="165">
        <f t="shared" si="4"/>
        <v>63.75</v>
      </c>
      <c r="L117" s="172">
        <f t="shared" si="5"/>
        <v>273.3</v>
      </c>
    </row>
    <row r="118" spans="1:12" s="176" customFormat="1" ht="15.75">
      <c r="A118" s="172">
        <v>110</v>
      </c>
      <c r="B118" s="172">
        <v>319</v>
      </c>
      <c r="C118" s="166" t="s">
        <v>589</v>
      </c>
      <c r="D118" s="189" t="s">
        <v>613</v>
      </c>
      <c r="E118" s="165">
        <v>78.5</v>
      </c>
      <c r="F118" s="165">
        <v>70</v>
      </c>
      <c r="G118" s="174">
        <v>50</v>
      </c>
      <c r="H118" s="175">
        <v>50</v>
      </c>
      <c r="I118" s="165">
        <v>11.75</v>
      </c>
      <c r="J118" s="175">
        <f t="shared" si="3"/>
        <v>50</v>
      </c>
      <c r="K118" s="165">
        <f t="shared" si="4"/>
        <v>61.75</v>
      </c>
      <c r="L118" s="172">
        <f t="shared" si="5"/>
        <v>272</v>
      </c>
    </row>
    <row r="119" spans="1:12" s="176" customFormat="1" ht="15.75">
      <c r="A119" s="172">
        <v>111</v>
      </c>
      <c r="B119" s="192">
        <v>320</v>
      </c>
      <c r="C119" s="165" t="s">
        <v>614</v>
      </c>
      <c r="D119" s="190">
        <v>33670</v>
      </c>
      <c r="E119" s="165"/>
      <c r="F119" s="165"/>
      <c r="G119" s="177">
        <v>52</v>
      </c>
      <c r="H119" s="178">
        <v>53</v>
      </c>
      <c r="I119" s="165">
        <v>9.75</v>
      </c>
      <c r="J119" s="175">
        <f t="shared" si="3"/>
        <v>52.5</v>
      </c>
      <c r="K119" s="165">
        <f t="shared" si="4"/>
        <v>62.25</v>
      </c>
      <c r="L119" s="172">
        <f t="shared" si="5"/>
        <v>124.5</v>
      </c>
    </row>
    <row r="120" spans="1:12" s="176" customFormat="1" ht="15.75">
      <c r="A120" s="172">
        <v>112</v>
      </c>
      <c r="B120" s="172">
        <v>321</v>
      </c>
      <c r="C120" s="166" t="s">
        <v>509</v>
      </c>
      <c r="D120" s="189" t="s">
        <v>617</v>
      </c>
      <c r="E120" s="165">
        <v>74.9</v>
      </c>
      <c r="F120" s="165">
        <v>85</v>
      </c>
      <c r="G120" s="174">
        <v>53</v>
      </c>
      <c r="H120" s="175">
        <v>49</v>
      </c>
      <c r="I120" s="165">
        <v>13.75</v>
      </c>
      <c r="J120" s="175">
        <f t="shared" si="3"/>
        <v>51</v>
      </c>
      <c r="K120" s="165">
        <f t="shared" si="4"/>
        <v>64.75</v>
      </c>
      <c r="L120" s="172">
        <f t="shared" si="5"/>
        <v>289.4</v>
      </c>
    </row>
    <row r="121" spans="1:12" s="176" customFormat="1" ht="15.75">
      <c r="A121" s="172">
        <v>113</v>
      </c>
      <c r="B121" s="172">
        <v>322</v>
      </c>
      <c r="C121" s="166" t="s">
        <v>619</v>
      </c>
      <c r="D121" s="189" t="s">
        <v>18</v>
      </c>
      <c r="E121" s="165">
        <v>76.6</v>
      </c>
      <c r="F121" s="165">
        <v>90</v>
      </c>
      <c r="G121" s="174">
        <v>53</v>
      </c>
      <c r="H121" s="175">
        <v>56</v>
      </c>
      <c r="I121" s="165">
        <v>15.75</v>
      </c>
      <c r="J121" s="175">
        <f t="shared" si="3"/>
        <v>54.5</v>
      </c>
      <c r="K121" s="165">
        <f t="shared" si="4"/>
        <v>70.25</v>
      </c>
      <c r="L121" s="172">
        <f t="shared" si="5"/>
        <v>307.1</v>
      </c>
    </row>
    <row r="122" spans="1:12" s="176" customFormat="1" ht="15.75">
      <c r="A122" s="172">
        <v>114</v>
      </c>
      <c r="B122" s="172">
        <v>323</v>
      </c>
      <c r="C122" s="166" t="s">
        <v>620</v>
      </c>
      <c r="D122" s="189" t="s">
        <v>621</v>
      </c>
      <c r="E122" s="165">
        <v>76.1</v>
      </c>
      <c r="F122" s="165">
        <v>73.3</v>
      </c>
      <c r="G122" s="174">
        <v>60</v>
      </c>
      <c r="H122" s="175">
        <v>62</v>
      </c>
      <c r="I122" s="165">
        <v>11.75</v>
      </c>
      <c r="J122" s="175">
        <f t="shared" si="3"/>
        <v>61</v>
      </c>
      <c r="K122" s="165">
        <f t="shared" si="4"/>
        <v>72.75</v>
      </c>
      <c r="L122" s="172">
        <f t="shared" si="5"/>
        <v>294.9</v>
      </c>
    </row>
    <row r="123" spans="1:12" s="176" customFormat="1" ht="15.75">
      <c r="A123" s="172">
        <v>115</v>
      </c>
      <c r="B123" s="172">
        <v>324</v>
      </c>
      <c r="C123" s="166" t="s">
        <v>622</v>
      </c>
      <c r="D123" s="189" t="s">
        <v>623</v>
      </c>
      <c r="E123" s="165">
        <v>75.4</v>
      </c>
      <c r="F123" s="165">
        <v>66.7</v>
      </c>
      <c r="G123" s="174">
        <v>40</v>
      </c>
      <c r="H123" s="175">
        <v>41</v>
      </c>
      <c r="I123" s="165">
        <v>14.625</v>
      </c>
      <c r="J123" s="175">
        <f t="shared" si="3"/>
        <v>40.5</v>
      </c>
      <c r="K123" s="165">
        <f t="shared" si="4"/>
        <v>55.125</v>
      </c>
      <c r="L123" s="172">
        <f t="shared" si="5"/>
        <v>252.35000000000002</v>
      </c>
    </row>
    <row r="124" spans="1:12" s="176" customFormat="1" ht="15.75">
      <c r="A124" s="172">
        <v>116</v>
      </c>
      <c r="B124" s="172">
        <v>325</v>
      </c>
      <c r="C124" s="166" t="s">
        <v>196</v>
      </c>
      <c r="D124" s="189" t="s">
        <v>624</v>
      </c>
      <c r="E124" s="165">
        <v>78.9</v>
      </c>
      <c r="F124" s="165">
        <v>66.7</v>
      </c>
      <c r="G124" s="174">
        <v>65</v>
      </c>
      <c r="H124" s="175">
        <v>66</v>
      </c>
      <c r="I124" s="165">
        <v>17.75</v>
      </c>
      <c r="J124" s="175">
        <f t="shared" si="3"/>
        <v>65.5</v>
      </c>
      <c r="K124" s="165">
        <f t="shared" si="4"/>
        <v>83.25</v>
      </c>
      <c r="L124" s="172">
        <f t="shared" si="5"/>
        <v>312.1</v>
      </c>
    </row>
    <row r="125" spans="1:12" s="176" customFormat="1" ht="15.75">
      <c r="A125" s="172">
        <v>117</v>
      </c>
      <c r="B125" s="172">
        <v>326</v>
      </c>
      <c r="C125" s="166" t="s">
        <v>625</v>
      </c>
      <c r="D125" s="191" t="s">
        <v>626</v>
      </c>
      <c r="E125" s="165">
        <v>68.1</v>
      </c>
      <c r="F125" s="165">
        <v>68.1</v>
      </c>
      <c r="G125" s="174">
        <v>65</v>
      </c>
      <c r="H125" s="180">
        <v>65</v>
      </c>
      <c r="I125" s="165">
        <v>11</v>
      </c>
      <c r="J125" s="175">
        <f t="shared" si="3"/>
        <v>65</v>
      </c>
      <c r="K125" s="165">
        <f t="shared" si="4"/>
        <v>76</v>
      </c>
      <c r="L125" s="172">
        <f t="shared" si="5"/>
        <v>288.2</v>
      </c>
    </row>
    <row r="126" spans="1:12" s="176" customFormat="1" ht="15.75">
      <c r="A126" s="172">
        <v>118</v>
      </c>
      <c r="B126" s="192">
        <v>328</v>
      </c>
      <c r="C126" s="165" t="s">
        <v>627</v>
      </c>
      <c r="D126" s="173" t="s">
        <v>628</v>
      </c>
      <c r="E126" s="165"/>
      <c r="F126" s="165"/>
      <c r="G126" s="177">
        <v>51</v>
      </c>
      <c r="H126" s="178">
        <v>49</v>
      </c>
      <c r="I126" s="165">
        <v>12</v>
      </c>
      <c r="J126" s="175">
        <f t="shared" si="3"/>
        <v>50</v>
      </c>
      <c r="K126" s="165">
        <f t="shared" si="4"/>
        <v>62</v>
      </c>
      <c r="L126" s="172">
        <f t="shared" si="5"/>
        <v>124</v>
      </c>
    </row>
    <row r="127" spans="1:12" s="176" customFormat="1" ht="15.75">
      <c r="A127" s="172">
        <v>119</v>
      </c>
      <c r="B127" s="192">
        <v>329</v>
      </c>
      <c r="C127" s="165" t="s">
        <v>630</v>
      </c>
      <c r="D127" s="190">
        <v>31418</v>
      </c>
      <c r="E127" s="165"/>
      <c r="F127" s="165"/>
      <c r="G127" s="177">
        <v>35</v>
      </c>
      <c r="H127" s="178">
        <v>36</v>
      </c>
      <c r="I127" s="165">
        <v>8</v>
      </c>
      <c r="J127" s="175">
        <f t="shared" si="3"/>
        <v>35.5</v>
      </c>
      <c r="K127" s="165">
        <f t="shared" si="4"/>
        <v>43.5</v>
      </c>
      <c r="L127" s="172">
        <f t="shared" si="5"/>
        <v>87</v>
      </c>
    </row>
    <row r="128" spans="1:12" s="176" customFormat="1" ht="15.75">
      <c r="A128" s="172">
        <v>120</v>
      </c>
      <c r="B128" s="192">
        <v>331</v>
      </c>
      <c r="C128" s="165" t="s">
        <v>632</v>
      </c>
      <c r="D128" s="190">
        <v>33279</v>
      </c>
      <c r="E128" s="165"/>
      <c r="F128" s="165"/>
      <c r="G128" s="177">
        <v>32</v>
      </c>
      <c r="H128" s="178">
        <v>34</v>
      </c>
      <c r="I128" s="165">
        <v>13.25</v>
      </c>
      <c r="J128" s="175">
        <f t="shared" si="3"/>
        <v>33</v>
      </c>
      <c r="K128" s="165">
        <f t="shared" si="4"/>
        <v>46.25</v>
      </c>
      <c r="L128" s="172">
        <f t="shared" si="5"/>
        <v>92.5</v>
      </c>
    </row>
    <row r="129" spans="1:12" s="176" customFormat="1" ht="15.75">
      <c r="A129" s="172">
        <v>121</v>
      </c>
      <c r="B129" s="172">
        <v>332</v>
      </c>
      <c r="C129" s="166" t="s">
        <v>634</v>
      </c>
      <c r="D129" s="189" t="s">
        <v>635</v>
      </c>
      <c r="E129" s="165">
        <v>77</v>
      </c>
      <c r="F129" s="165">
        <v>80</v>
      </c>
      <c r="G129" s="174">
        <v>54</v>
      </c>
      <c r="H129" s="175">
        <v>54</v>
      </c>
      <c r="I129" s="165">
        <v>16.5</v>
      </c>
      <c r="J129" s="175">
        <f t="shared" si="3"/>
        <v>54</v>
      </c>
      <c r="K129" s="165">
        <f t="shared" si="4"/>
        <v>70.5</v>
      </c>
      <c r="L129" s="172">
        <f t="shared" si="5"/>
        <v>298</v>
      </c>
    </row>
    <row r="130" spans="1:12" s="176" customFormat="1" ht="15.75">
      <c r="A130" s="172">
        <v>122</v>
      </c>
      <c r="B130" s="172">
        <v>333</v>
      </c>
      <c r="C130" s="166" t="s">
        <v>636</v>
      </c>
      <c r="D130" s="189" t="s">
        <v>637</v>
      </c>
      <c r="E130" s="165">
        <v>73.1</v>
      </c>
      <c r="F130" s="165">
        <v>63.3</v>
      </c>
      <c r="G130" s="174">
        <v>45</v>
      </c>
      <c r="H130" s="175">
        <v>45</v>
      </c>
      <c r="I130" s="165">
        <v>15.5</v>
      </c>
      <c r="J130" s="175">
        <f t="shared" si="3"/>
        <v>45</v>
      </c>
      <c r="K130" s="165">
        <f t="shared" si="4"/>
        <v>60.5</v>
      </c>
      <c r="L130" s="172">
        <f t="shared" si="5"/>
        <v>257.4</v>
      </c>
    </row>
    <row r="131" spans="1:12" s="176" customFormat="1" ht="15.75">
      <c r="A131" s="172">
        <v>123</v>
      </c>
      <c r="B131" s="192">
        <v>334</v>
      </c>
      <c r="C131" s="165" t="s">
        <v>638</v>
      </c>
      <c r="D131" s="173" t="s">
        <v>1698</v>
      </c>
      <c r="E131" s="165"/>
      <c r="F131" s="165"/>
      <c r="G131" s="177">
        <v>48</v>
      </c>
      <c r="H131" s="178">
        <v>41</v>
      </c>
      <c r="I131" s="165">
        <v>12.25</v>
      </c>
      <c r="J131" s="175">
        <f t="shared" si="3"/>
        <v>44.5</v>
      </c>
      <c r="K131" s="165">
        <f t="shared" si="4"/>
        <v>56.75</v>
      </c>
      <c r="L131" s="172">
        <f t="shared" si="5"/>
        <v>113.5</v>
      </c>
    </row>
    <row r="132" spans="1:12" s="176" customFormat="1" ht="15.75">
      <c r="A132" s="172">
        <v>124</v>
      </c>
      <c r="B132" s="172">
        <v>335</v>
      </c>
      <c r="C132" s="166" t="s">
        <v>640</v>
      </c>
      <c r="D132" s="191" t="s">
        <v>641</v>
      </c>
      <c r="E132" s="165">
        <v>76.5</v>
      </c>
      <c r="F132" s="165">
        <v>63.3</v>
      </c>
      <c r="G132" s="174">
        <v>51</v>
      </c>
      <c r="H132" s="180">
        <v>50</v>
      </c>
      <c r="I132" s="165">
        <v>15.25</v>
      </c>
      <c r="J132" s="175">
        <f t="shared" si="3"/>
        <v>50.5</v>
      </c>
      <c r="K132" s="165">
        <f t="shared" si="4"/>
        <v>65.75</v>
      </c>
      <c r="L132" s="172">
        <f t="shared" si="5"/>
        <v>271.3</v>
      </c>
    </row>
    <row r="133" spans="1:12" s="176" customFormat="1" ht="15.75">
      <c r="A133" s="172">
        <v>125</v>
      </c>
      <c r="B133" s="172">
        <v>336</v>
      </c>
      <c r="C133" s="166" t="s">
        <v>642</v>
      </c>
      <c r="D133" s="189" t="s">
        <v>643</v>
      </c>
      <c r="E133" s="165">
        <v>79.1</v>
      </c>
      <c r="F133" s="165">
        <v>77.5</v>
      </c>
      <c r="G133" s="174">
        <v>77</v>
      </c>
      <c r="H133" s="175">
        <v>60</v>
      </c>
      <c r="I133" s="165">
        <v>12.75</v>
      </c>
      <c r="J133" s="175">
        <f t="shared" si="3"/>
        <v>68.5</v>
      </c>
      <c r="K133" s="165">
        <f t="shared" si="4"/>
        <v>81.25</v>
      </c>
      <c r="L133" s="172">
        <f t="shared" si="5"/>
        <v>319.1</v>
      </c>
    </row>
    <row r="134" spans="1:12" s="176" customFormat="1" ht="15.75">
      <c r="A134" s="172">
        <v>126</v>
      </c>
      <c r="B134" s="172">
        <v>337</v>
      </c>
      <c r="C134" s="166" t="s">
        <v>645</v>
      </c>
      <c r="D134" s="189" t="s">
        <v>646</v>
      </c>
      <c r="E134" s="165">
        <v>77.8</v>
      </c>
      <c r="F134" s="165">
        <v>73.3</v>
      </c>
      <c r="G134" s="174">
        <v>61</v>
      </c>
      <c r="H134" s="175">
        <v>40</v>
      </c>
      <c r="I134" s="165">
        <v>15.75</v>
      </c>
      <c r="J134" s="175">
        <f t="shared" si="3"/>
        <v>50.5</v>
      </c>
      <c r="K134" s="165">
        <f t="shared" si="4"/>
        <v>66.25</v>
      </c>
      <c r="L134" s="172">
        <f t="shared" si="5"/>
        <v>283.6</v>
      </c>
    </row>
    <row r="135" spans="1:12" s="176" customFormat="1" ht="15.75">
      <c r="A135" s="172">
        <v>127</v>
      </c>
      <c r="B135" s="172">
        <v>338</v>
      </c>
      <c r="C135" s="166" t="s">
        <v>647</v>
      </c>
      <c r="D135" s="189" t="s">
        <v>648</v>
      </c>
      <c r="E135" s="165">
        <v>66.9</v>
      </c>
      <c r="F135" s="165">
        <v>66.9</v>
      </c>
      <c r="G135" s="174">
        <v>40</v>
      </c>
      <c r="H135" s="175">
        <v>71</v>
      </c>
      <c r="I135" s="165">
        <v>13.75</v>
      </c>
      <c r="J135" s="175">
        <f t="shared" si="3"/>
        <v>55.5</v>
      </c>
      <c r="K135" s="165">
        <f t="shared" si="4"/>
        <v>69.25</v>
      </c>
      <c r="L135" s="172">
        <f t="shared" si="5"/>
        <v>272.3</v>
      </c>
    </row>
    <row r="136" spans="1:12" s="176" customFormat="1" ht="15.75">
      <c r="A136" s="172">
        <v>128</v>
      </c>
      <c r="B136" s="172">
        <v>339</v>
      </c>
      <c r="C136" s="166" t="s">
        <v>649</v>
      </c>
      <c r="D136" s="189" t="s">
        <v>650</v>
      </c>
      <c r="E136" s="165">
        <v>73.7</v>
      </c>
      <c r="F136" s="165">
        <v>73.7</v>
      </c>
      <c r="G136" s="174">
        <v>69</v>
      </c>
      <c r="H136" s="175">
        <v>78</v>
      </c>
      <c r="I136" s="165">
        <v>15.5</v>
      </c>
      <c r="J136" s="175">
        <f t="shared" si="3"/>
        <v>73.5</v>
      </c>
      <c r="K136" s="165">
        <f t="shared" si="4"/>
        <v>89</v>
      </c>
      <c r="L136" s="172">
        <f t="shared" si="5"/>
        <v>325.4</v>
      </c>
    </row>
    <row r="137" spans="1:12" s="176" customFormat="1" ht="15.75">
      <c r="A137" s="172">
        <v>129</v>
      </c>
      <c r="B137" s="172">
        <v>340</v>
      </c>
      <c r="C137" s="166" t="s">
        <v>652</v>
      </c>
      <c r="D137" s="189" t="s">
        <v>653</v>
      </c>
      <c r="E137" s="165">
        <v>80.3</v>
      </c>
      <c r="F137" s="165">
        <v>80.3</v>
      </c>
      <c r="G137" s="174">
        <v>62</v>
      </c>
      <c r="H137" s="175">
        <v>62</v>
      </c>
      <c r="I137" s="165">
        <v>14</v>
      </c>
      <c r="J137" s="175">
        <f aca="true" t="shared" si="6" ref="J137:J186">(G137+H137)/2</f>
        <v>62</v>
      </c>
      <c r="K137" s="165">
        <f aca="true" t="shared" si="7" ref="K137:K186">J137+I137</f>
        <v>76</v>
      </c>
      <c r="L137" s="172">
        <f t="shared" si="5"/>
        <v>312.6</v>
      </c>
    </row>
    <row r="138" spans="1:12" s="176" customFormat="1" ht="15.75">
      <c r="A138" s="172">
        <v>130</v>
      </c>
      <c r="B138" s="172">
        <v>341</v>
      </c>
      <c r="C138" s="166" t="s">
        <v>652</v>
      </c>
      <c r="D138" s="189" t="s">
        <v>655</v>
      </c>
      <c r="E138" s="165">
        <v>81.3</v>
      </c>
      <c r="F138" s="165">
        <v>83.3</v>
      </c>
      <c r="G138" s="174">
        <v>71</v>
      </c>
      <c r="H138" s="175">
        <v>72</v>
      </c>
      <c r="I138" s="165">
        <v>14.5</v>
      </c>
      <c r="J138" s="175">
        <f t="shared" si="6"/>
        <v>71.5</v>
      </c>
      <c r="K138" s="165">
        <f t="shared" si="7"/>
        <v>86</v>
      </c>
      <c r="L138" s="172">
        <f aca="true" t="shared" si="8" ref="L138:L201">E138+F138+K138*2</f>
        <v>336.6</v>
      </c>
    </row>
    <row r="139" spans="1:12" s="176" customFormat="1" ht="15.75">
      <c r="A139" s="172">
        <v>131</v>
      </c>
      <c r="B139" s="172">
        <v>342</v>
      </c>
      <c r="C139" s="166" t="s">
        <v>657</v>
      </c>
      <c r="D139" s="189" t="s">
        <v>658</v>
      </c>
      <c r="E139" s="165">
        <v>80</v>
      </c>
      <c r="F139" s="165">
        <v>76.7</v>
      </c>
      <c r="G139" s="174">
        <v>39</v>
      </c>
      <c r="H139" s="175">
        <v>39</v>
      </c>
      <c r="I139" s="165">
        <v>13.5</v>
      </c>
      <c r="J139" s="175">
        <f t="shared" si="6"/>
        <v>39</v>
      </c>
      <c r="K139" s="165">
        <f t="shared" si="7"/>
        <v>52.5</v>
      </c>
      <c r="L139" s="172">
        <f t="shared" si="8"/>
        <v>261.7</v>
      </c>
    </row>
    <row r="140" spans="1:12" s="176" customFormat="1" ht="15.75">
      <c r="A140" s="172">
        <v>132</v>
      </c>
      <c r="B140" s="172">
        <v>343</v>
      </c>
      <c r="C140" s="166" t="s">
        <v>660</v>
      </c>
      <c r="D140" s="189" t="s">
        <v>661</v>
      </c>
      <c r="E140" s="165">
        <v>73.8</v>
      </c>
      <c r="F140" s="165">
        <v>80</v>
      </c>
      <c r="G140" s="174">
        <v>56</v>
      </c>
      <c r="H140" s="175">
        <v>54</v>
      </c>
      <c r="I140" s="165">
        <v>12</v>
      </c>
      <c r="J140" s="175">
        <f t="shared" si="6"/>
        <v>55</v>
      </c>
      <c r="K140" s="165">
        <f t="shared" si="7"/>
        <v>67</v>
      </c>
      <c r="L140" s="172">
        <f t="shared" si="8"/>
        <v>287.8</v>
      </c>
    </row>
    <row r="141" spans="1:12" s="176" customFormat="1" ht="15.75">
      <c r="A141" s="172">
        <v>133</v>
      </c>
      <c r="B141" s="172">
        <v>344</v>
      </c>
      <c r="C141" s="166" t="s">
        <v>662</v>
      </c>
      <c r="D141" s="189" t="s">
        <v>663</v>
      </c>
      <c r="E141" s="165">
        <v>71.2</v>
      </c>
      <c r="F141" s="165">
        <v>73.3</v>
      </c>
      <c r="G141" s="174">
        <v>31</v>
      </c>
      <c r="H141" s="175">
        <v>29</v>
      </c>
      <c r="I141" s="165">
        <v>14</v>
      </c>
      <c r="J141" s="175">
        <f t="shared" si="6"/>
        <v>30</v>
      </c>
      <c r="K141" s="165">
        <f t="shared" si="7"/>
        <v>44</v>
      </c>
      <c r="L141" s="172">
        <f t="shared" si="8"/>
        <v>232.5</v>
      </c>
    </row>
    <row r="142" spans="1:12" s="176" customFormat="1" ht="15.75">
      <c r="A142" s="172">
        <v>134</v>
      </c>
      <c r="B142" s="172">
        <v>346</v>
      </c>
      <c r="C142" s="166" t="s">
        <v>664</v>
      </c>
      <c r="D142" s="189" t="s">
        <v>665</v>
      </c>
      <c r="E142" s="165">
        <v>80.3</v>
      </c>
      <c r="F142" s="165">
        <v>86.7</v>
      </c>
      <c r="G142" s="174">
        <v>60</v>
      </c>
      <c r="H142" s="175">
        <v>60</v>
      </c>
      <c r="I142" s="165">
        <v>13.95</v>
      </c>
      <c r="J142" s="175">
        <f t="shared" si="6"/>
        <v>60</v>
      </c>
      <c r="K142" s="165">
        <f t="shared" si="7"/>
        <v>73.95</v>
      </c>
      <c r="L142" s="172">
        <f t="shared" si="8"/>
        <v>314.9</v>
      </c>
    </row>
    <row r="143" spans="1:12" s="176" customFormat="1" ht="15.75">
      <c r="A143" s="172">
        <v>135</v>
      </c>
      <c r="B143" s="172">
        <v>347</v>
      </c>
      <c r="C143" s="166" t="s">
        <v>666</v>
      </c>
      <c r="D143" s="189" t="s">
        <v>667</v>
      </c>
      <c r="E143" s="165">
        <v>75.2</v>
      </c>
      <c r="F143" s="165">
        <v>73.3</v>
      </c>
      <c r="G143" s="174">
        <v>64</v>
      </c>
      <c r="H143" s="175">
        <v>60</v>
      </c>
      <c r="I143" s="165">
        <v>9</v>
      </c>
      <c r="J143" s="175">
        <f t="shared" si="6"/>
        <v>62</v>
      </c>
      <c r="K143" s="165">
        <f t="shared" si="7"/>
        <v>71</v>
      </c>
      <c r="L143" s="172">
        <f t="shared" si="8"/>
        <v>290.5</v>
      </c>
    </row>
    <row r="144" spans="1:12" s="176" customFormat="1" ht="15.75">
      <c r="A144" s="172">
        <v>136</v>
      </c>
      <c r="B144" s="172">
        <v>348</v>
      </c>
      <c r="C144" s="166" t="s">
        <v>668</v>
      </c>
      <c r="D144" s="189" t="s">
        <v>669</v>
      </c>
      <c r="E144" s="165">
        <v>70.8</v>
      </c>
      <c r="F144" s="165">
        <v>70.8</v>
      </c>
      <c r="G144" s="174">
        <v>60</v>
      </c>
      <c r="H144" s="175">
        <v>63</v>
      </c>
      <c r="I144" s="165">
        <v>13.25</v>
      </c>
      <c r="J144" s="175">
        <f t="shared" si="6"/>
        <v>61.5</v>
      </c>
      <c r="K144" s="165">
        <f t="shared" si="7"/>
        <v>74.75</v>
      </c>
      <c r="L144" s="172">
        <f t="shared" si="8"/>
        <v>291.1</v>
      </c>
    </row>
    <row r="145" spans="1:12" s="176" customFormat="1" ht="15.75">
      <c r="A145" s="172">
        <v>137</v>
      </c>
      <c r="B145" s="193">
        <v>349</v>
      </c>
      <c r="C145" s="165" t="s">
        <v>670</v>
      </c>
      <c r="D145" s="190">
        <v>33483</v>
      </c>
      <c r="E145" s="165"/>
      <c r="F145" s="165"/>
      <c r="G145" s="173"/>
      <c r="H145" s="173"/>
      <c r="I145" s="165">
        <v>12.25</v>
      </c>
      <c r="J145" s="175">
        <f t="shared" si="6"/>
        <v>0</v>
      </c>
      <c r="K145" s="165">
        <f t="shared" si="7"/>
        <v>12.25</v>
      </c>
      <c r="L145" s="172">
        <f t="shared" si="8"/>
        <v>24.5</v>
      </c>
    </row>
    <row r="146" spans="1:12" s="176" customFormat="1" ht="15.75">
      <c r="A146" s="172">
        <v>138</v>
      </c>
      <c r="B146" s="172">
        <v>350</v>
      </c>
      <c r="C146" s="166" t="s">
        <v>672</v>
      </c>
      <c r="D146" s="189" t="s">
        <v>673</v>
      </c>
      <c r="E146" s="165">
        <v>76.8</v>
      </c>
      <c r="F146" s="165">
        <v>80</v>
      </c>
      <c r="G146" s="174">
        <v>72</v>
      </c>
      <c r="H146" s="175">
        <v>71</v>
      </c>
      <c r="I146" s="165">
        <v>18.25</v>
      </c>
      <c r="J146" s="175">
        <f t="shared" si="6"/>
        <v>71.5</v>
      </c>
      <c r="K146" s="165">
        <f t="shared" si="7"/>
        <v>89.75</v>
      </c>
      <c r="L146" s="172">
        <f t="shared" si="8"/>
        <v>336.3</v>
      </c>
    </row>
    <row r="147" spans="1:12" s="176" customFormat="1" ht="15.75">
      <c r="A147" s="172">
        <v>139</v>
      </c>
      <c r="B147" s="172">
        <v>351</v>
      </c>
      <c r="C147" s="166" t="s">
        <v>674</v>
      </c>
      <c r="D147" s="189" t="s">
        <v>675</v>
      </c>
      <c r="E147" s="165">
        <v>76.9</v>
      </c>
      <c r="F147" s="165">
        <v>70</v>
      </c>
      <c r="G147" s="174">
        <v>57</v>
      </c>
      <c r="H147" s="175">
        <v>55</v>
      </c>
      <c r="I147" s="165">
        <v>12.12</v>
      </c>
      <c r="J147" s="175">
        <f t="shared" si="6"/>
        <v>56</v>
      </c>
      <c r="K147" s="165">
        <f t="shared" si="7"/>
        <v>68.12</v>
      </c>
      <c r="L147" s="172">
        <f t="shared" si="8"/>
        <v>283.14</v>
      </c>
    </row>
    <row r="148" spans="1:12" s="176" customFormat="1" ht="15.75">
      <c r="A148" s="172">
        <v>140</v>
      </c>
      <c r="B148" s="172">
        <v>354</v>
      </c>
      <c r="C148" s="166" t="s">
        <v>677</v>
      </c>
      <c r="D148" s="189" t="s">
        <v>678</v>
      </c>
      <c r="E148" s="165">
        <v>79.6</v>
      </c>
      <c r="F148" s="165">
        <v>86.7</v>
      </c>
      <c r="G148" s="174">
        <v>51</v>
      </c>
      <c r="H148" s="175">
        <v>52</v>
      </c>
      <c r="I148" s="165">
        <v>15.62</v>
      </c>
      <c r="J148" s="175">
        <f t="shared" si="6"/>
        <v>51.5</v>
      </c>
      <c r="K148" s="165">
        <f t="shared" si="7"/>
        <v>67.12</v>
      </c>
      <c r="L148" s="172">
        <f t="shared" si="8"/>
        <v>300.54</v>
      </c>
    </row>
    <row r="149" spans="1:12" s="176" customFormat="1" ht="15.75">
      <c r="A149" s="172">
        <v>141</v>
      </c>
      <c r="B149" s="172">
        <v>355</v>
      </c>
      <c r="C149" s="166" t="s">
        <v>94</v>
      </c>
      <c r="D149" s="189" t="s">
        <v>679</v>
      </c>
      <c r="E149" s="165">
        <v>74.2</v>
      </c>
      <c r="F149" s="165">
        <v>76.7</v>
      </c>
      <c r="G149" s="174">
        <v>72</v>
      </c>
      <c r="H149" s="175">
        <v>71</v>
      </c>
      <c r="I149" s="165">
        <v>10</v>
      </c>
      <c r="J149" s="175">
        <f t="shared" si="6"/>
        <v>71.5</v>
      </c>
      <c r="K149" s="165">
        <f t="shared" si="7"/>
        <v>81.5</v>
      </c>
      <c r="L149" s="172">
        <f t="shared" si="8"/>
        <v>313.9</v>
      </c>
    </row>
    <row r="150" spans="1:12" s="176" customFormat="1" ht="15.75">
      <c r="A150" s="172">
        <v>142</v>
      </c>
      <c r="B150" s="172">
        <v>357</v>
      </c>
      <c r="C150" s="166" t="s">
        <v>680</v>
      </c>
      <c r="D150" s="189" t="s">
        <v>681</v>
      </c>
      <c r="E150" s="165">
        <v>78.1</v>
      </c>
      <c r="F150" s="165">
        <v>80</v>
      </c>
      <c r="G150" s="174">
        <v>50</v>
      </c>
      <c r="H150" s="175">
        <v>52</v>
      </c>
      <c r="I150" s="165">
        <v>13.95</v>
      </c>
      <c r="J150" s="175">
        <f t="shared" si="6"/>
        <v>51</v>
      </c>
      <c r="K150" s="165">
        <f t="shared" si="7"/>
        <v>64.95</v>
      </c>
      <c r="L150" s="172">
        <f t="shared" si="8"/>
        <v>288</v>
      </c>
    </row>
    <row r="151" spans="1:12" s="176" customFormat="1" ht="15.75">
      <c r="A151" s="172">
        <v>143</v>
      </c>
      <c r="B151" s="172">
        <v>358</v>
      </c>
      <c r="C151" s="166" t="s">
        <v>682</v>
      </c>
      <c r="D151" s="189" t="s">
        <v>683</v>
      </c>
      <c r="E151" s="165">
        <v>78.9</v>
      </c>
      <c r="F151" s="165">
        <v>80</v>
      </c>
      <c r="G151" s="174">
        <v>61</v>
      </c>
      <c r="H151" s="175">
        <v>62</v>
      </c>
      <c r="I151" s="165">
        <v>13.75</v>
      </c>
      <c r="J151" s="175">
        <f t="shared" si="6"/>
        <v>61.5</v>
      </c>
      <c r="K151" s="165">
        <f t="shared" si="7"/>
        <v>75.25</v>
      </c>
      <c r="L151" s="172">
        <f t="shared" si="8"/>
        <v>309.4</v>
      </c>
    </row>
    <row r="152" spans="1:12" s="176" customFormat="1" ht="15.75">
      <c r="A152" s="172">
        <v>144</v>
      </c>
      <c r="B152" s="172">
        <v>359</v>
      </c>
      <c r="C152" s="166" t="s">
        <v>684</v>
      </c>
      <c r="D152" s="189" t="s">
        <v>685</v>
      </c>
      <c r="E152" s="165">
        <v>73.6</v>
      </c>
      <c r="F152" s="165">
        <v>73.6</v>
      </c>
      <c r="G152" s="174">
        <v>75</v>
      </c>
      <c r="H152" s="175">
        <v>76</v>
      </c>
      <c r="I152" s="165">
        <v>16</v>
      </c>
      <c r="J152" s="175">
        <f t="shared" si="6"/>
        <v>75.5</v>
      </c>
      <c r="K152" s="165">
        <f t="shared" si="7"/>
        <v>91.5</v>
      </c>
      <c r="L152" s="172">
        <f t="shared" si="8"/>
        <v>330.2</v>
      </c>
    </row>
    <row r="153" spans="1:12" s="176" customFormat="1" ht="15.75">
      <c r="A153" s="172">
        <v>145</v>
      </c>
      <c r="B153" s="193">
        <v>360</v>
      </c>
      <c r="C153" s="165" t="s">
        <v>652</v>
      </c>
      <c r="D153" s="190">
        <v>33546</v>
      </c>
      <c r="E153" s="165"/>
      <c r="F153" s="165"/>
      <c r="G153" s="173"/>
      <c r="H153" s="173"/>
      <c r="I153" s="165">
        <v>10.5</v>
      </c>
      <c r="J153" s="175">
        <f t="shared" si="6"/>
        <v>0</v>
      </c>
      <c r="K153" s="165">
        <f t="shared" si="7"/>
        <v>10.5</v>
      </c>
      <c r="L153" s="172">
        <f t="shared" si="8"/>
        <v>21</v>
      </c>
    </row>
    <row r="154" spans="1:12" s="176" customFormat="1" ht="15.75">
      <c r="A154" s="172">
        <v>146</v>
      </c>
      <c r="B154" s="172">
        <v>361</v>
      </c>
      <c r="C154" s="166" t="s">
        <v>687</v>
      </c>
      <c r="D154" s="189" t="s">
        <v>688</v>
      </c>
      <c r="E154" s="165">
        <v>79.2</v>
      </c>
      <c r="F154" s="165">
        <v>63.3</v>
      </c>
      <c r="G154" s="174">
        <v>52</v>
      </c>
      <c r="H154" s="175">
        <v>47</v>
      </c>
      <c r="I154" s="165">
        <v>12.875</v>
      </c>
      <c r="J154" s="175">
        <f t="shared" si="6"/>
        <v>49.5</v>
      </c>
      <c r="K154" s="165">
        <f t="shared" si="7"/>
        <v>62.375</v>
      </c>
      <c r="L154" s="172">
        <f t="shared" si="8"/>
        <v>267.25</v>
      </c>
    </row>
    <row r="155" spans="1:12" s="176" customFormat="1" ht="15.75">
      <c r="A155" s="172">
        <v>147</v>
      </c>
      <c r="B155" s="172">
        <v>362</v>
      </c>
      <c r="C155" s="166" t="s">
        <v>689</v>
      </c>
      <c r="D155" s="189" t="s">
        <v>690</v>
      </c>
      <c r="E155" s="165">
        <v>68.1</v>
      </c>
      <c r="F155" s="165">
        <v>56.7</v>
      </c>
      <c r="G155" s="174">
        <v>38</v>
      </c>
      <c r="H155" s="175">
        <v>38</v>
      </c>
      <c r="I155" s="165">
        <v>12.25</v>
      </c>
      <c r="J155" s="175">
        <f t="shared" si="6"/>
        <v>38</v>
      </c>
      <c r="K155" s="165">
        <f t="shared" si="7"/>
        <v>50.25</v>
      </c>
      <c r="L155" s="172">
        <f t="shared" si="8"/>
        <v>225.3</v>
      </c>
    </row>
    <row r="156" spans="1:12" s="176" customFormat="1" ht="15.75">
      <c r="A156" s="172">
        <v>148</v>
      </c>
      <c r="B156" s="172">
        <v>363</v>
      </c>
      <c r="C156" s="166" t="s">
        <v>691</v>
      </c>
      <c r="D156" s="189" t="s">
        <v>383</v>
      </c>
      <c r="E156" s="165">
        <v>76</v>
      </c>
      <c r="F156" s="165">
        <v>76</v>
      </c>
      <c r="G156" s="174">
        <v>79</v>
      </c>
      <c r="H156" s="175">
        <v>79</v>
      </c>
      <c r="I156" s="165">
        <v>15.5</v>
      </c>
      <c r="J156" s="175">
        <f t="shared" si="6"/>
        <v>79</v>
      </c>
      <c r="K156" s="165">
        <f t="shared" si="7"/>
        <v>94.5</v>
      </c>
      <c r="L156" s="172">
        <f t="shared" si="8"/>
        <v>341</v>
      </c>
    </row>
    <row r="157" spans="1:12" s="176" customFormat="1" ht="15.75">
      <c r="A157" s="172">
        <v>149</v>
      </c>
      <c r="B157" s="172">
        <v>364</v>
      </c>
      <c r="C157" s="166" t="s">
        <v>693</v>
      </c>
      <c r="D157" s="189" t="s">
        <v>694</v>
      </c>
      <c r="E157" s="165">
        <v>80.1</v>
      </c>
      <c r="F157" s="165">
        <v>80</v>
      </c>
      <c r="G157" s="174">
        <v>43</v>
      </c>
      <c r="H157" s="175">
        <v>41</v>
      </c>
      <c r="I157" s="165">
        <v>15.25</v>
      </c>
      <c r="J157" s="175">
        <f t="shared" si="6"/>
        <v>42</v>
      </c>
      <c r="K157" s="165">
        <f t="shared" si="7"/>
        <v>57.25</v>
      </c>
      <c r="L157" s="172">
        <f t="shared" si="8"/>
        <v>274.6</v>
      </c>
    </row>
    <row r="158" spans="1:12" s="176" customFormat="1" ht="15.75">
      <c r="A158" s="172">
        <v>150</v>
      </c>
      <c r="B158" s="172">
        <v>365</v>
      </c>
      <c r="C158" s="166" t="s">
        <v>697</v>
      </c>
      <c r="D158" s="189" t="s">
        <v>698</v>
      </c>
      <c r="E158" s="165">
        <v>72.6</v>
      </c>
      <c r="F158" s="165">
        <v>60</v>
      </c>
      <c r="G158" s="174">
        <v>41</v>
      </c>
      <c r="H158" s="175">
        <v>38</v>
      </c>
      <c r="I158" s="165">
        <v>11</v>
      </c>
      <c r="J158" s="175">
        <f t="shared" si="6"/>
        <v>39.5</v>
      </c>
      <c r="K158" s="165">
        <f t="shared" si="7"/>
        <v>50.5</v>
      </c>
      <c r="L158" s="172">
        <f t="shared" si="8"/>
        <v>233.6</v>
      </c>
    </row>
    <row r="159" spans="1:12" s="176" customFormat="1" ht="15.75">
      <c r="A159" s="172">
        <v>151</v>
      </c>
      <c r="B159" s="172">
        <v>367</v>
      </c>
      <c r="C159" s="166" t="s">
        <v>699</v>
      </c>
      <c r="D159" s="189" t="s">
        <v>700</v>
      </c>
      <c r="E159" s="165">
        <v>82</v>
      </c>
      <c r="F159" s="165">
        <v>88</v>
      </c>
      <c r="G159" s="174">
        <v>75</v>
      </c>
      <c r="H159" s="175">
        <v>72</v>
      </c>
      <c r="I159" s="165">
        <v>14.375</v>
      </c>
      <c r="J159" s="175">
        <f t="shared" si="6"/>
        <v>73.5</v>
      </c>
      <c r="K159" s="165">
        <f t="shared" si="7"/>
        <v>87.875</v>
      </c>
      <c r="L159" s="172">
        <f t="shared" si="8"/>
        <v>345.75</v>
      </c>
    </row>
    <row r="160" spans="1:12" s="176" customFormat="1" ht="15.75">
      <c r="A160" s="172">
        <v>152</v>
      </c>
      <c r="B160" s="172">
        <v>368</v>
      </c>
      <c r="C160" s="166" t="s">
        <v>701</v>
      </c>
      <c r="D160" s="189" t="s">
        <v>702</v>
      </c>
      <c r="E160" s="165">
        <v>75.8</v>
      </c>
      <c r="F160" s="165">
        <v>70</v>
      </c>
      <c r="G160" s="174">
        <v>0</v>
      </c>
      <c r="H160" s="175">
        <v>0</v>
      </c>
      <c r="I160" s="172" t="s">
        <v>326</v>
      </c>
      <c r="J160" s="172" t="s">
        <v>326</v>
      </c>
      <c r="K160" s="172"/>
      <c r="L160" s="172"/>
    </row>
    <row r="161" spans="1:12" s="176" customFormat="1" ht="15.75">
      <c r="A161" s="172">
        <v>153</v>
      </c>
      <c r="B161" s="172">
        <v>369</v>
      </c>
      <c r="C161" s="166" t="s">
        <v>703</v>
      </c>
      <c r="D161" s="189" t="s">
        <v>704</v>
      </c>
      <c r="E161" s="165">
        <v>67.2</v>
      </c>
      <c r="F161" s="165">
        <v>67.2</v>
      </c>
      <c r="G161" s="174">
        <v>68</v>
      </c>
      <c r="H161" s="175">
        <v>67</v>
      </c>
      <c r="I161" s="165">
        <v>16</v>
      </c>
      <c r="J161" s="175">
        <f t="shared" si="6"/>
        <v>67.5</v>
      </c>
      <c r="K161" s="165">
        <f t="shared" si="7"/>
        <v>83.5</v>
      </c>
      <c r="L161" s="172">
        <f t="shared" si="8"/>
        <v>301.4</v>
      </c>
    </row>
    <row r="162" spans="1:12" s="176" customFormat="1" ht="15.75">
      <c r="A162" s="172">
        <v>154</v>
      </c>
      <c r="B162" s="172">
        <v>370</v>
      </c>
      <c r="C162" s="166" t="s">
        <v>705</v>
      </c>
      <c r="D162" s="189" t="s">
        <v>706</v>
      </c>
      <c r="E162" s="165">
        <v>78.7</v>
      </c>
      <c r="F162" s="165">
        <v>83.3</v>
      </c>
      <c r="G162" s="174">
        <v>61</v>
      </c>
      <c r="H162" s="175">
        <v>61</v>
      </c>
      <c r="I162" s="165">
        <v>9.75</v>
      </c>
      <c r="J162" s="175">
        <f t="shared" si="6"/>
        <v>61</v>
      </c>
      <c r="K162" s="165">
        <f t="shared" si="7"/>
        <v>70.75</v>
      </c>
      <c r="L162" s="172">
        <f t="shared" si="8"/>
        <v>303.5</v>
      </c>
    </row>
    <row r="163" spans="1:12" s="176" customFormat="1" ht="15.75">
      <c r="A163" s="172">
        <v>155</v>
      </c>
      <c r="B163" s="192">
        <v>372</v>
      </c>
      <c r="C163" s="165" t="s">
        <v>707</v>
      </c>
      <c r="D163" s="173" t="s">
        <v>708</v>
      </c>
      <c r="E163" s="165"/>
      <c r="F163" s="165"/>
      <c r="G163" s="177">
        <v>67</v>
      </c>
      <c r="H163" s="178">
        <v>66</v>
      </c>
      <c r="I163" s="165">
        <v>13</v>
      </c>
      <c r="J163" s="175">
        <f t="shared" si="6"/>
        <v>66.5</v>
      </c>
      <c r="K163" s="165">
        <f t="shared" si="7"/>
        <v>79.5</v>
      </c>
      <c r="L163" s="172">
        <f t="shared" si="8"/>
        <v>159</v>
      </c>
    </row>
    <row r="164" spans="1:12" s="176" customFormat="1" ht="15.75">
      <c r="A164" s="172">
        <v>156</v>
      </c>
      <c r="B164" s="172">
        <v>373</v>
      </c>
      <c r="C164" s="166" t="s">
        <v>709</v>
      </c>
      <c r="D164" s="189" t="s">
        <v>710</v>
      </c>
      <c r="E164" s="165">
        <v>75.5</v>
      </c>
      <c r="F164" s="165">
        <v>75.5</v>
      </c>
      <c r="G164" s="174">
        <v>56</v>
      </c>
      <c r="H164" s="175">
        <v>62</v>
      </c>
      <c r="I164" s="165">
        <v>16</v>
      </c>
      <c r="J164" s="175">
        <f t="shared" si="6"/>
        <v>59</v>
      </c>
      <c r="K164" s="165">
        <f t="shared" si="7"/>
        <v>75</v>
      </c>
      <c r="L164" s="172">
        <f t="shared" si="8"/>
        <v>301</v>
      </c>
    </row>
    <row r="165" spans="1:12" s="176" customFormat="1" ht="15.75">
      <c r="A165" s="172">
        <v>157</v>
      </c>
      <c r="B165" s="192">
        <v>374</v>
      </c>
      <c r="C165" s="165" t="s">
        <v>711</v>
      </c>
      <c r="D165" s="190">
        <v>33456</v>
      </c>
      <c r="E165" s="165"/>
      <c r="F165" s="165"/>
      <c r="G165" s="177">
        <v>43</v>
      </c>
      <c r="H165" s="178">
        <v>41</v>
      </c>
      <c r="I165" s="165">
        <v>12</v>
      </c>
      <c r="J165" s="175">
        <f t="shared" si="6"/>
        <v>42</v>
      </c>
      <c r="K165" s="165">
        <f t="shared" si="7"/>
        <v>54</v>
      </c>
      <c r="L165" s="172">
        <f t="shared" si="8"/>
        <v>108</v>
      </c>
    </row>
    <row r="166" spans="1:12" s="176" customFormat="1" ht="15.75">
      <c r="A166" s="172">
        <v>158</v>
      </c>
      <c r="B166" s="172">
        <v>375</v>
      </c>
      <c r="C166" s="166" t="s">
        <v>713</v>
      </c>
      <c r="D166" s="189" t="s">
        <v>714</v>
      </c>
      <c r="E166" s="165">
        <v>80</v>
      </c>
      <c r="F166" s="165">
        <v>85</v>
      </c>
      <c r="G166" s="174">
        <v>54</v>
      </c>
      <c r="H166" s="175">
        <v>57</v>
      </c>
      <c r="I166" s="165">
        <v>16.75</v>
      </c>
      <c r="J166" s="175">
        <f t="shared" si="6"/>
        <v>55.5</v>
      </c>
      <c r="K166" s="165">
        <f t="shared" si="7"/>
        <v>72.25</v>
      </c>
      <c r="L166" s="172">
        <f t="shared" si="8"/>
        <v>309.5</v>
      </c>
    </row>
    <row r="167" spans="1:12" s="176" customFormat="1" ht="15.75">
      <c r="A167" s="172">
        <v>159</v>
      </c>
      <c r="B167" s="172">
        <v>377</v>
      </c>
      <c r="C167" s="166" t="s">
        <v>716</v>
      </c>
      <c r="D167" s="189" t="s">
        <v>717</v>
      </c>
      <c r="E167" s="165">
        <v>74.6</v>
      </c>
      <c r="F167" s="165">
        <v>66.7</v>
      </c>
      <c r="G167" s="174">
        <v>61</v>
      </c>
      <c r="H167" s="175">
        <v>61</v>
      </c>
      <c r="I167" s="165">
        <v>11.75</v>
      </c>
      <c r="J167" s="175">
        <f t="shared" si="6"/>
        <v>61</v>
      </c>
      <c r="K167" s="165">
        <f t="shared" si="7"/>
        <v>72.75</v>
      </c>
      <c r="L167" s="172">
        <f t="shared" si="8"/>
        <v>286.8</v>
      </c>
    </row>
    <row r="168" spans="1:12" s="176" customFormat="1" ht="15.75">
      <c r="A168" s="172">
        <v>160</v>
      </c>
      <c r="B168" s="172">
        <v>378</v>
      </c>
      <c r="C168" s="166" t="s">
        <v>719</v>
      </c>
      <c r="D168" s="189" t="s">
        <v>720</v>
      </c>
      <c r="E168" s="165">
        <v>73.8</v>
      </c>
      <c r="F168" s="165">
        <v>66.7</v>
      </c>
      <c r="G168" s="174">
        <v>40</v>
      </c>
      <c r="H168" s="175">
        <v>39</v>
      </c>
      <c r="I168" s="165">
        <v>16</v>
      </c>
      <c r="J168" s="175">
        <f t="shared" si="6"/>
        <v>39.5</v>
      </c>
      <c r="K168" s="165">
        <f t="shared" si="7"/>
        <v>55.5</v>
      </c>
      <c r="L168" s="172">
        <f t="shared" si="8"/>
        <v>251.5</v>
      </c>
    </row>
    <row r="169" spans="1:12" s="176" customFormat="1" ht="15.75">
      <c r="A169" s="172">
        <v>161</v>
      </c>
      <c r="B169" s="172">
        <v>379</v>
      </c>
      <c r="C169" s="166" t="s">
        <v>721</v>
      </c>
      <c r="D169" s="189" t="s">
        <v>722</v>
      </c>
      <c r="E169" s="165">
        <v>81.6</v>
      </c>
      <c r="F169" s="165">
        <v>81.6</v>
      </c>
      <c r="G169" s="174">
        <v>61</v>
      </c>
      <c r="H169" s="175">
        <v>62</v>
      </c>
      <c r="I169" s="165">
        <v>11.25</v>
      </c>
      <c r="J169" s="175">
        <f t="shared" si="6"/>
        <v>61.5</v>
      </c>
      <c r="K169" s="165">
        <f t="shared" si="7"/>
        <v>72.75</v>
      </c>
      <c r="L169" s="172">
        <f t="shared" si="8"/>
        <v>308.7</v>
      </c>
    </row>
    <row r="170" spans="1:12" s="176" customFormat="1" ht="15.75">
      <c r="A170" s="172">
        <v>162</v>
      </c>
      <c r="B170" s="172">
        <v>380</v>
      </c>
      <c r="C170" s="166" t="s">
        <v>58</v>
      </c>
      <c r="D170" s="191" t="s">
        <v>723</v>
      </c>
      <c r="E170" s="165">
        <v>73.6</v>
      </c>
      <c r="F170" s="165">
        <v>60</v>
      </c>
      <c r="G170" s="174">
        <v>79</v>
      </c>
      <c r="H170" s="180">
        <v>78</v>
      </c>
      <c r="I170" s="165">
        <v>15.25</v>
      </c>
      <c r="J170" s="175">
        <f t="shared" si="6"/>
        <v>78.5</v>
      </c>
      <c r="K170" s="165">
        <f t="shared" si="7"/>
        <v>93.75</v>
      </c>
      <c r="L170" s="172">
        <f t="shared" si="8"/>
        <v>321.1</v>
      </c>
    </row>
    <row r="171" spans="1:12" s="176" customFormat="1" ht="15.75">
      <c r="A171" s="172">
        <v>163</v>
      </c>
      <c r="B171" s="172">
        <v>382</v>
      </c>
      <c r="C171" s="166" t="s">
        <v>724</v>
      </c>
      <c r="D171" s="189" t="s">
        <v>725</v>
      </c>
      <c r="E171" s="165">
        <v>77.7</v>
      </c>
      <c r="F171" s="165">
        <v>73.3</v>
      </c>
      <c r="G171" s="174">
        <v>40</v>
      </c>
      <c r="H171" s="175">
        <v>40</v>
      </c>
      <c r="I171" s="165">
        <v>13.5</v>
      </c>
      <c r="J171" s="175">
        <f t="shared" si="6"/>
        <v>40</v>
      </c>
      <c r="K171" s="165">
        <f t="shared" si="7"/>
        <v>53.5</v>
      </c>
      <c r="L171" s="172">
        <f t="shared" si="8"/>
        <v>258</v>
      </c>
    </row>
    <row r="172" spans="1:12" s="176" customFormat="1" ht="15.75">
      <c r="A172" s="172">
        <v>164</v>
      </c>
      <c r="B172" s="192">
        <v>383</v>
      </c>
      <c r="C172" s="165" t="s">
        <v>726</v>
      </c>
      <c r="D172" s="173" t="s">
        <v>1699</v>
      </c>
      <c r="E172" s="165"/>
      <c r="F172" s="165"/>
      <c r="G172" s="177">
        <v>55</v>
      </c>
      <c r="H172" s="178">
        <v>54</v>
      </c>
      <c r="I172" s="165">
        <v>14.5</v>
      </c>
      <c r="J172" s="175">
        <f t="shared" si="6"/>
        <v>54.5</v>
      </c>
      <c r="K172" s="165">
        <f t="shared" si="7"/>
        <v>69</v>
      </c>
      <c r="L172" s="172">
        <f t="shared" si="8"/>
        <v>138</v>
      </c>
    </row>
    <row r="173" spans="1:12" s="176" customFormat="1" ht="15.75">
      <c r="A173" s="172">
        <v>165</v>
      </c>
      <c r="B173" s="192">
        <v>386</v>
      </c>
      <c r="C173" s="165" t="s">
        <v>728</v>
      </c>
      <c r="D173" s="173" t="s">
        <v>1700</v>
      </c>
      <c r="E173" s="165"/>
      <c r="F173" s="165"/>
      <c r="G173" s="177">
        <v>50</v>
      </c>
      <c r="H173" s="178">
        <v>55</v>
      </c>
      <c r="I173" s="165">
        <v>15</v>
      </c>
      <c r="J173" s="175">
        <f t="shared" si="6"/>
        <v>52.5</v>
      </c>
      <c r="K173" s="165">
        <f t="shared" si="7"/>
        <v>67.5</v>
      </c>
      <c r="L173" s="172">
        <f t="shared" si="8"/>
        <v>135</v>
      </c>
    </row>
    <row r="174" spans="1:12" s="176" customFormat="1" ht="15.75">
      <c r="A174" s="172">
        <v>166</v>
      </c>
      <c r="B174" s="172">
        <v>387</v>
      </c>
      <c r="C174" s="166" t="s">
        <v>730</v>
      </c>
      <c r="D174" s="189" t="s">
        <v>731</v>
      </c>
      <c r="E174" s="165">
        <v>84.5</v>
      </c>
      <c r="F174" s="165">
        <v>86.7</v>
      </c>
      <c r="G174" s="174">
        <v>78</v>
      </c>
      <c r="H174" s="175">
        <v>73</v>
      </c>
      <c r="I174" s="165">
        <v>19</v>
      </c>
      <c r="J174" s="175">
        <f t="shared" si="6"/>
        <v>75.5</v>
      </c>
      <c r="K174" s="165">
        <f t="shared" si="7"/>
        <v>94.5</v>
      </c>
      <c r="L174" s="172">
        <f t="shared" si="8"/>
        <v>360.2</v>
      </c>
    </row>
    <row r="175" spans="1:12" s="176" customFormat="1" ht="15.75">
      <c r="A175" s="172">
        <v>167</v>
      </c>
      <c r="B175" s="172">
        <v>388</v>
      </c>
      <c r="C175" s="166" t="s">
        <v>733</v>
      </c>
      <c r="D175" s="189" t="s">
        <v>734</v>
      </c>
      <c r="E175" s="165">
        <v>75.8</v>
      </c>
      <c r="F175" s="165">
        <v>60</v>
      </c>
      <c r="G175" s="174">
        <v>51</v>
      </c>
      <c r="H175" s="175">
        <v>55</v>
      </c>
      <c r="I175" s="165">
        <v>17.5</v>
      </c>
      <c r="J175" s="175">
        <f t="shared" si="6"/>
        <v>53</v>
      </c>
      <c r="K175" s="165">
        <f t="shared" si="7"/>
        <v>70.5</v>
      </c>
      <c r="L175" s="172">
        <f t="shared" si="8"/>
        <v>276.8</v>
      </c>
    </row>
    <row r="176" spans="1:12" s="176" customFormat="1" ht="15.75">
      <c r="A176" s="172">
        <v>168</v>
      </c>
      <c r="B176" s="172">
        <v>389</v>
      </c>
      <c r="C176" s="166" t="s">
        <v>735</v>
      </c>
      <c r="D176" s="189" t="s">
        <v>736</v>
      </c>
      <c r="E176" s="165">
        <v>72.4</v>
      </c>
      <c r="F176" s="165">
        <v>86.7</v>
      </c>
      <c r="G176" s="174">
        <v>43</v>
      </c>
      <c r="H176" s="175">
        <v>47</v>
      </c>
      <c r="I176" s="165">
        <v>13.5</v>
      </c>
      <c r="J176" s="175">
        <f t="shared" si="6"/>
        <v>45</v>
      </c>
      <c r="K176" s="165">
        <f t="shared" si="7"/>
        <v>58.5</v>
      </c>
      <c r="L176" s="172">
        <f t="shared" si="8"/>
        <v>276.1</v>
      </c>
    </row>
    <row r="177" spans="1:12" s="176" customFormat="1" ht="15.75">
      <c r="A177" s="172">
        <v>169</v>
      </c>
      <c r="B177" s="172">
        <v>390</v>
      </c>
      <c r="C177" s="166" t="s">
        <v>737</v>
      </c>
      <c r="D177" s="189" t="s">
        <v>738</v>
      </c>
      <c r="E177" s="165">
        <v>76.2</v>
      </c>
      <c r="F177" s="165">
        <v>80</v>
      </c>
      <c r="G177" s="174">
        <v>46</v>
      </c>
      <c r="H177" s="175">
        <v>46</v>
      </c>
      <c r="I177" s="165">
        <v>15</v>
      </c>
      <c r="J177" s="175">
        <f t="shared" si="6"/>
        <v>46</v>
      </c>
      <c r="K177" s="165">
        <f t="shared" si="7"/>
        <v>61</v>
      </c>
      <c r="L177" s="172">
        <f t="shared" si="8"/>
        <v>278.2</v>
      </c>
    </row>
    <row r="178" spans="1:12" s="176" customFormat="1" ht="15.75">
      <c r="A178" s="172">
        <v>170</v>
      </c>
      <c r="B178" s="172">
        <v>392</v>
      </c>
      <c r="C178" s="166" t="s">
        <v>739</v>
      </c>
      <c r="D178" s="189" t="s">
        <v>740</v>
      </c>
      <c r="E178" s="165">
        <v>82.7</v>
      </c>
      <c r="F178" s="165">
        <v>86.7</v>
      </c>
      <c r="G178" s="174">
        <v>76</v>
      </c>
      <c r="H178" s="175">
        <v>73</v>
      </c>
      <c r="I178" s="165">
        <v>17</v>
      </c>
      <c r="J178" s="175">
        <f t="shared" si="6"/>
        <v>74.5</v>
      </c>
      <c r="K178" s="165">
        <f t="shared" si="7"/>
        <v>91.5</v>
      </c>
      <c r="L178" s="172">
        <f t="shared" si="8"/>
        <v>352.4</v>
      </c>
    </row>
    <row r="179" spans="1:12" s="176" customFormat="1" ht="15.75">
      <c r="A179" s="172">
        <v>171</v>
      </c>
      <c r="B179" s="172">
        <v>393</v>
      </c>
      <c r="C179" s="166" t="s">
        <v>741</v>
      </c>
      <c r="D179" s="189" t="s">
        <v>468</v>
      </c>
      <c r="E179" s="165">
        <v>78.8</v>
      </c>
      <c r="F179" s="165">
        <v>78.8</v>
      </c>
      <c r="G179" s="174">
        <v>62</v>
      </c>
      <c r="H179" s="175">
        <v>64</v>
      </c>
      <c r="I179" s="165">
        <v>18</v>
      </c>
      <c r="J179" s="175">
        <f t="shared" si="6"/>
        <v>63</v>
      </c>
      <c r="K179" s="165">
        <f t="shared" si="7"/>
        <v>81</v>
      </c>
      <c r="L179" s="172">
        <f t="shared" si="8"/>
        <v>319.6</v>
      </c>
    </row>
    <row r="180" spans="1:12" s="176" customFormat="1" ht="15.75">
      <c r="A180" s="172">
        <v>172</v>
      </c>
      <c r="B180" s="172">
        <v>394</v>
      </c>
      <c r="C180" s="166" t="s">
        <v>471</v>
      </c>
      <c r="D180" s="189" t="s">
        <v>742</v>
      </c>
      <c r="E180" s="165">
        <v>78.6</v>
      </c>
      <c r="F180" s="165">
        <v>83.3</v>
      </c>
      <c r="G180" s="174">
        <v>55</v>
      </c>
      <c r="H180" s="175">
        <v>54</v>
      </c>
      <c r="I180" s="165">
        <v>16</v>
      </c>
      <c r="J180" s="175">
        <f t="shared" si="6"/>
        <v>54.5</v>
      </c>
      <c r="K180" s="165">
        <f t="shared" si="7"/>
        <v>70.5</v>
      </c>
      <c r="L180" s="172">
        <f t="shared" si="8"/>
        <v>302.9</v>
      </c>
    </row>
    <row r="181" spans="1:12" s="176" customFormat="1" ht="15.75">
      <c r="A181" s="172">
        <v>173</v>
      </c>
      <c r="B181" s="172">
        <v>395</v>
      </c>
      <c r="C181" s="166" t="s">
        <v>743</v>
      </c>
      <c r="D181" s="189" t="s">
        <v>744</v>
      </c>
      <c r="E181" s="165">
        <v>70</v>
      </c>
      <c r="F181" s="165">
        <v>70</v>
      </c>
      <c r="G181" s="174">
        <v>34</v>
      </c>
      <c r="H181" s="175">
        <v>34</v>
      </c>
      <c r="I181" s="165">
        <v>14.75</v>
      </c>
      <c r="J181" s="175">
        <f t="shared" si="6"/>
        <v>34</v>
      </c>
      <c r="K181" s="165">
        <f t="shared" si="7"/>
        <v>48.75</v>
      </c>
      <c r="L181" s="172">
        <f t="shared" si="8"/>
        <v>237.5</v>
      </c>
    </row>
    <row r="182" spans="1:12" s="176" customFormat="1" ht="15.75">
      <c r="A182" s="172">
        <v>174</v>
      </c>
      <c r="B182" s="172">
        <v>397</v>
      </c>
      <c r="C182" s="166" t="s">
        <v>745</v>
      </c>
      <c r="D182" s="189" t="s">
        <v>746</v>
      </c>
      <c r="E182" s="165">
        <v>75</v>
      </c>
      <c r="F182" s="165">
        <v>68</v>
      </c>
      <c r="G182" s="174">
        <v>60</v>
      </c>
      <c r="H182" s="175">
        <v>61</v>
      </c>
      <c r="I182" s="165">
        <v>13.75</v>
      </c>
      <c r="J182" s="175">
        <f t="shared" si="6"/>
        <v>60.5</v>
      </c>
      <c r="K182" s="165">
        <f t="shared" si="7"/>
        <v>74.25</v>
      </c>
      <c r="L182" s="172">
        <f t="shared" si="8"/>
        <v>291.5</v>
      </c>
    </row>
    <row r="183" spans="1:12" s="176" customFormat="1" ht="15.75">
      <c r="A183" s="172">
        <v>175</v>
      </c>
      <c r="B183" s="172">
        <v>398</v>
      </c>
      <c r="C183" s="166" t="s">
        <v>748</v>
      </c>
      <c r="D183" s="189" t="s">
        <v>749</v>
      </c>
      <c r="E183" s="165">
        <v>71.2</v>
      </c>
      <c r="F183" s="165">
        <v>63.3</v>
      </c>
      <c r="G183" s="174">
        <v>65</v>
      </c>
      <c r="H183" s="175">
        <v>63</v>
      </c>
      <c r="I183" s="165">
        <v>14.25</v>
      </c>
      <c r="J183" s="175">
        <f t="shared" si="6"/>
        <v>64</v>
      </c>
      <c r="K183" s="165">
        <f t="shared" si="7"/>
        <v>78.25</v>
      </c>
      <c r="L183" s="172">
        <f t="shared" si="8"/>
        <v>291</v>
      </c>
    </row>
    <row r="184" spans="1:12" s="176" customFormat="1" ht="15.75">
      <c r="A184" s="172">
        <v>176</v>
      </c>
      <c r="B184" s="172">
        <v>399</v>
      </c>
      <c r="C184" s="166" t="s">
        <v>750</v>
      </c>
      <c r="D184" s="189" t="s">
        <v>751</v>
      </c>
      <c r="E184" s="165">
        <v>74.9</v>
      </c>
      <c r="F184" s="165">
        <v>70</v>
      </c>
      <c r="G184" s="174">
        <v>40</v>
      </c>
      <c r="H184" s="175">
        <v>41</v>
      </c>
      <c r="I184" s="165">
        <v>14.25</v>
      </c>
      <c r="J184" s="175">
        <f t="shared" si="6"/>
        <v>40.5</v>
      </c>
      <c r="K184" s="165">
        <f t="shared" si="7"/>
        <v>54.75</v>
      </c>
      <c r="L184" s="172">
        <f t="shared" si="8"/>
        <v>254.4</v>
      </c>
    </row>
    <row r="185" spans="1:12" s="176" customFormat="1" ht="15.75">
      <c r="A185" s="172">
        <v>177</v>
      </c>
      <c r="B185" s="193">
        <v>400</v>
      </c>
      <c r="C185" s="165" t="s">
        <v>752</v>
      </c>
      <c r="D185" s="173" t="s">
        <v>1191</v>
      </c>
      <c r="E185" s="165"/>
      <c r="F185" s="165"/>
      <c r="G185" s="173"/>
      <c r="H185" s="173"/>
      <c r="I185" s="165">
        <v>13</v>
      </c>
      <c r="J185" s="175">
        <f t="shared" si="6"/>
        <v>0</v>
      </c>
      <c r="K185" s="165">
        <f t="shared" si="7"/>
        <v>13</v>
      </c>
      <c r="L185" s="172">
        <f t="shared" si="8"/>
        <v>26</v>
      </c>
    </row>
    <row r="186" spans="1:12" s="176" customFormat="1" ht="15.75">
      <c r="A186" s="172">
        <v>178</v>
      </c>
      <c r="B186" s="172">
        <v>401</v>
      </c>
      <c r="C186" s="166" t="s">
        <v>753</v>
      </c>
      <c r="D186" s="189" t="s">
        <v>754</v>
      </c>
      <c r="E186" s="179">
        <v>72.8</v>
      </c>
      <c r="F186" s="179">
        <v>80</v>
      </c>
      <c r="G186" s="174">
        <v>74</v>
      </c>
      <c r="H186" s="175">
        <v>75</v>
      </c>
      <c r="I186" s="165">
        <v>9.5</v>
      </c>
      <c r="J186" s="175">
        <f t="shared" si="6"/>
        <v>74.5</v>
      </c>
      <c r="K186" s="165">
        <f t="shared" si="7"/>
        <v>84</v>
      </c>
      <c r="L186" s="172">
        <f t="shared" si="8"/>
        <v>320.8</v>
      </c>
    </row>
    <row r="187" spans="1:12" s="176" customFormat="1" ht="15.75">
      <c r="A187" s="172">
        <v>179</v>
      </c>
      <c r="B187" s="172">
        <v>402</v>
      </c>
      <c r="C187" s="166" t="s">
        <v>755</v>
      </c>
      <c r="D187" s="189" t="s">
        <v>756</v>
      </c>
      <c r="E187" s="179">
        <v>75.6</v>
      </c>
      <c r="F187" s="179">
        <v>83.3</v>
      </c>
      <c r="G187" s="174">
        <v>55</v>
      </c>
      <c r="H187" s="175">
        <v>54</v>
      </c>
      <c r="I187" s="165">
        <v>15.5</v>
      </c>
      <c r="J187" s="175">
        <f aca="true" t="shared" si="9" ref="J187:J199">(G187+H187)/2</f>
        <v>54.5</v>
      </c>
      <c r="K187" s="165">
        <f aca="true" t="shared" si="10" ref="K187:K199">J187+I187</f>
        <v>70</v>
      </c>
      <c r="L187" s="172">
        <f t="shared" si="8"/>
        <v>298.9</v>
      </c>
    </row>
    <row r="188" spans="1:12" s="176" customFormat="1" ht="15.75">
      <c r="A188" s="172">
        <v>180</v>
      </c>
      <c r="B188" s="172">
        <v>403</v>
      </c>
      <c r="C188" s="166" t="s">
        <v>757</v>
      </c>
      <c r="D188" s="189" t="s">
        <v>758</v>
      </c>
      <c r="E188" s="179">
        <v>74.7</v>
      </c>
      <c r="F188" s="179">
        <v>70</v>
      </c>
      <c r="G188" s="174">
        <v>65</v>
      </c>
      <c r="H188" s="175">
        <v>48</v>
      </c>
      <c r="I188" s="165">
        <v>16.5</v>
      </c>
      <c r="J188" s="175">
        <f t="shared" si="9"/>
        <v>56.5</v>
      </c>
      <c r="K188" s="165">
        <f t="shared" si="10"/>
        <v>73</v>
      </c>
      <c r="L188" s="172">
        <f t="shared" si="8"/>
        <v>290.7</v>
      </c>
    </row>
    <row r="189" spans="1:12" s="176" customFormat="1" ht="15.75">
      <c r="A189" s="172">
        <v>181</v>
      </c>
      <c r="B189" s="172">
        <v>404</v>
      </c>
      <c r="C189" s="166" t="s">
        <v>759</v>
      </c>
      <c r="D189" s="189" t="s">
        <v>760</v>
      </c>
      <c r="E189" s="179">
        <v>75.3</v>
      </c>
      <c r="F189" s="179">
        <v>80</v>
      </c>
      <c r="G189" s="174">
        <v>61</v>
      </c>
      <c r="H189" s="175">
        <v>63</v>
      </c>
      <c r="I189" s="165">
        <v>10.25</v>
      </c>
      <c r="J189" s="175">
        <f t="shared" si="9"/>
        <v>62</v>
      </c>
      <c r="K189" s="165">
        <f t="shared" si="10"/>
        <v>72.25</v>
      </c>
      <c r="L189" s="172">
        <f t="shared" si="8"/>
        <v>299.8</v>
      </c>
    </row>
    <row r="190" spans="1:12" s="176" customFormat="1" ht="15.75">
      <c r="A190" s="172">
        <v>182</v>
      </c>
      <c r="B190" s="172">
        <v>405</v>
      </c>
      <c r="C190" s="166" t="s">
        <v>761</v>
      </c>
      <c r="D190" s="189" t="s">
        <v>762</v>
      </c>
      <c r="E190" s="179">
        <v>79.7</v>
      </c>
      <c r="F190" s="179">
        <v>86.7</v>
      </c>
      <c r="G190" s="174">
        <v>74</v>
      </c>
      <c r="H190" s="175">
        <v>74</v>
      </c>
      <c r="I190" s="165">
        <v>19.75</v>
      </c>
      <c r="J190" s="175">
        <f t="shared" si="9"/>
        <v>74</v>
      </c>
      <c r="K190" s="165">
        <f t="shared" si="10"/>
        <v>93.75</v>
      </c>
      <c r="L190" s="172">
        <f t="shared" si="8"/>
        <v>353.9</v>
      </c>
    </row>
    <row r="191" spans="1:12" s="176" customFormat="1" ht="15.75">
      <c r="A191" s="172">
        <v>183</v>
      </c>
      <c r="B191" s="193">
        <v>406</v>
      </c>
      <c r="C191" s="165" t="s">
        <v>763</v>
      </c>
      <c r="D191" s="173" t="s">
        <v>1701</v>
      </c>
      <c r="E191" s="165"/>
      <c r="F191" s="165"/>
      <c r="G191" s="173"/>
      <c r="H191" s="173"/>
      <c r="I191" s="165">
        <v>8.5</v>
      </c>
      <c r="J191" s="175">
        <f t="shared" si="9"/>
        <v>0</v>
      </c>
      <c r="K191" s="165">
        <f t="shared" si="10"/>
        <v>8.5</v>
      </c>
      <c r="L191" s="172">
        <f t="shared" si="8"/>
        <v>17</v>
      </c>
    </row>
    <row r="192" spans="1:12" s="176" customFormat="1" ht="15.75">
      <c r="A192" s="172">
        <v>184</v>
      </c>
      <c r="B192" s="172">
        <v>407</v>
      </c>
      <c r="C192" s="166" t="s">
        <v>765</v>
      </c>
      <c r="D192" s="189" t="s">
        <v>766</v>
      </c>
      <c r="E192" s="179">
        <v>75.2</v>
      </c>
      <c r="F192" s="179">
        <v>80</v>
      </c>
      <c r="G192" s="174">
        <v>51</v>
      </c>
      <c r="H192" s="175">
        <v>51</v>
      </c>
      <c r="I192" s="165">
        <v>12</v>
      </c>
      <c r="J192" s="175">
        <f t="shared" si="9"/>
        <v>51</v>
      </c>
      <c r="K192" s="165">
        <f t="shared" si="10"/>
        <v>63</v>
      </c>
      <c r="L192" s="172">
        <f t="shared" si="8"/>
        <v>281.2</v>
      </c>
    </row>
    <row r="193" spans="1:12" s="176" customFormat="1" ht="15.75">
      <c r="A193" s="172">
        <v>185</v>
      </c>
      <c r="B193" s="172">
        <v>408</v>
      </c>
      <c r="C193" s="166" t="s">
        <v>767</v>
      </c>
      <c r="D193" s="189" t="s">
        <v>768</v>
      </c>
      <c r="E193" s="179">
        <v>70.1</v>
      </c>
      <c r="F193" s="179">
        <v>83.3</v>
      </c>
      <c r="G193" s="174">
        <v>35</v>
      </c>
      <c r="H193" s="175">
        <v>41</v>
      </c>
      <c r="I193" s="165">
        <v>12</v>
      </c>
      <c r="J193" s="175">
        <f t="shared" si="9"/>
        <v>38</v>
      </c>
      <c r="K193" s="165">
        <f t="shared" si="10"/>
        <v>50</v>
      </c>
      <c r="L193" s="172">
        <f t="shared" si="8"/>
        <v>253.39999999999998</v>
      </c>
    </row>
    <row r="194" spans="1:12" s="176" customFormat="1" ht="15.75">
      <c r="A194" s="172">
        <v>186</v>
      </c>
      <c r="B194" s="172">
        <v>409</v>
      </c>
      <c r="C194" s="166" t="s">
        <v>769</v>
      </c>
      <c r="D194" s="189" t="s">
        <v>770</v>
      </c>
      <c r="E194" s="179">
        <v>76</v>
      </c>
      <c r="F194" s="179">
        <v>70</v>
      </c>
      <c r="G194" s="174">
        <v>45</v>
      </c>
      <c r="H194" s="175">
        <v>48</v>
      </c>
      <c r="I194" s="165">
        <v>14.75</v>
      </c>
      <c r="J194" s="175">
        <f t="shared" si="9"/>
        <v>46.5</v>
      </c>
      <c r="K194" s="165">
        <f t="shared" si="10"/>
        <v>61.25</v>
      </c>
      <c r="L194" s="172">
        <f t="shared" si="8"/>
        <v>268.5</v>
      </c>
    </row>
    <row r="195" spans="1:12" s="176" customFormat="1" ht="15.75">
      <c r="A195" s="172">
        <v>187</v>
      </c>
      <c r="B195" s="172">
        <v>410</v>
      </c>
      <c r="C195" s="166" t="s">
        <v>771</v>
      </c>
      <c r="D195" s="189" t="s">
        <v>772</v>
      </c>
      <c r="E195" s="179">
        <v>76.8</v>
      </c>
      <c r="F195" s="179">
        <v>73.3</v>
      </c>
      <c r="G195" s="173">
        <v>72</v>
      </c>
      <c r="H195" s="173">
        <v>71</v>
      </c>
      <c r="I195" s="165">
        <v>15</v>
      </c>
      <c r="J195" s="175">
        <f t="shared" si="9"/>
        <v>71.5</v>
      </c>
      <c r="K195" s="165">
        <f t="shared" si="10"/>
        <v>86.5</v>
      </c>
      <c r="L195" s="172">
        <f t="shared" si="8"/>
        <v>323.1</v>
      </c>
    </row>
    <row r="196" spans="1:12" s="176" customFormat="1" ht="15.75">
      <c r="A196" s="172">
        <v>188</v>
      </c>
      <c r="B196" s="192">
        <v>411</v>
      </c>
      <c r="C196" s="165" t="s">
        <v>773</v>
      </c>
      <c r="D196" s="190">
        <v>32214</v>
      </c>
      <c r="E196" s="165"/>
      <c r="F196" s="165"/>
      <c r="G196" s="177">
        <v>61</v>
      </c>
      <c r="H196" s="178">
        <v>62</v>
      </c>
      <c r="I196" s="165">
        <v>16.75</v>
      </c>
      <c r="J196" s="175">
        <f t="shared" si="9"/>
        <v>61.5</v>
      </c>
      <c r="K196" s="165">
        <f t="shared" si="10"/>
        <v>78.25</v>
      </c>
      <c r="L196" s="172">
        <f t="shared" si="8"/>
        <v>156.5</v>
      </c>
    </row>
    <row r="197" spans="1:12" s="176" customFormat="1" ht="15.75">
      <c r="A197" s="172">
        <v>189</v>
      </c>
      <c r="B197" s="192">
        <v>412</v>
      </c>
      <c r="C197" s="165" t="s">
        <v>776</v>
      </c>
      <c r="D197" s="190">
        <v>33401</v>
      </c>
      <c r="E197" s="165"/>
      <c r="F197" s="165"/>
      <c r="G197" s="177">
        <v>50</v>
      </c>
      <c r="H197" s="178">
        <v>50</v>
      </c>
      <c r="I197" s="165">
        <v>12.25</v>
      </c>
      <c r="J197" s="175">
        <f t="shared" si="9"/>
        <v>50</v>
      </c>
      <c r="K197" s="165">
        <f t="shared" si="10"/>
        <v>62.25</v>
      </c>
      <c r="L197" s="172">
        <f t="shared" si="8"/>
        <v>124.5</v>
      </c>
    </row>
    <row r="198" spans="1:12" s="176" customFormat="1" ht="15.75">
      <c r="A198" s="172">
        <v>190</v>
      </c>
      <c r="B198" s="172">
        <v>413</v>
      </c>
      <c r="C198" s="165" t="s">
        <v>15</v>
      </c>
      <c r="D198" s="189" t="s">
        <v>1681</v>
      </c>
      <c r="E198" s="179">
        <v>75.5</v>
      </c>
      <c r="F198" s="179">
        <v>70</v>
      </c>
      <c r="G198" s="174">
        <v>30</v>
      </c>
      <c r="H198" s="175">
        <v>31</v>
      </c>
      <c r="I198" s="165">
        <v>15</v>
      </c>
      <c r="J198" s="175">
        <f t="shared" si="9"/>
        <v>30.5</v>
      </c>
      <c r="K198" s="165">
        <f t="shared" si="10"/>
        <v>45.5</v>
      </c>
      <c r="L198" s="172">
        <f t="shared" si="8"/>
        <v>236.5</v>
      </c>
    </row>
    <row r="199" spans="1:12" s="176" customFormat="1" ht="15.75">
      <c r="A199" s="172">
        <v>191</v>
      </c>
      <c r="B199" s="172">
        <v>415</v>
      </c>
      <c r="C199" s="166" t="s">
        <v>779</v>
      </c>
      <c r="D199" s="189" t="s">
        <v>780</v>
      </c>
      <c r="E199" s="165">
        <v>75.4</v>
      </c>
      <c r="F199" s="165">
        <v>73.3</v>
      </c>
      <c r="G199" s="174">
        <v>65</v>
      </c>
      <c r="H199" s="175">
        <v>65</v>
      </c>
      <c r="I199" s="165">
        <v>15.5</v>
      </c>
      <c r="J199" s="175">
        <f t="shared" si="9"/>
        <v>65</v>
      </c>
      <c r="K199" s="165">
        <f t="shared" si="10"/>
        <v>80.5</v>
      </c>
      <c r="L199" s="172">
        <f t="shared" si="8"/>
        <v>309.7</v>
      </c>
    </row>
    <row r="200" spans="1:12" s="176" customFormat="1" ht="15.75">
      <c r="A200" s="172">
        <v>192</v>
      </c>
      <c r="B200" s="192">
        <v>416</v>
      </c>
      <c r="C200" s="165" t="s">
        <v>735</v>
      </c>
      <c r="D200" s="173" t="s">
        <v>144</v>
      </c>
      <c r="E200" s="165"/>
      <c r="F200" s="165"/>
      <c r="G200" s="177">
        <v>52</v>
      </c>
      <c r="H200" s="178">
        <v>52</v>
      </c>
      <c r="I200" s="165">
        <v>15</v>
      </c>
      <c r="J200" s="175">
        <f aca="true" t="shared" si="11" ref="J200:J263">(G200+H200)/2</f>
        <v>52</v>
      </c>
      <c r="K200" s="165">
        <f aca="true" t="shared" si="12" ref="K200:K263">J200+I200</f>
        <v>67</v>
      </c>
      <c r="L200" s="172">
        <f t="shared" si="8"/>
        <v>134</v>
      </c>
    </row>
    <row r="201" spans="1:12" s="176" customFormat="1" ht="15.75">
      <c r="A201" s="172">
        <v>193</v>
      </c>
      <c r="B201" s="172">
        <v>417</v>
      </c>
      <c r="C201" s="166" t="s">
        <v>782</v>
      </c>
      <c r="D201" s="189" t="s">
        <v>783</v>
      </c>
      <c r="E201" s="165">
        <v>79.2</v>
      </c>
      <c r="F201" s="165">
        <v>90</v>
      </c>
      <c r="G201" s="174">
        <v>53</v>
      </c>
      <c r="H201" s="175">
        <v>54</v>
      </c>
      <c r="I201" s="165">
        <v>16</v>
      </c>
      <c r="J201" s="175">
        <f t="shared" si="11"/>
        <v>53.5</v>
      </c>
      <c r="K201" s="165">
        <f t="shared" si="12"/>
        <v>69.5</v>
      </c>
      <c r="L201" s="172">
        <f t="shared" si="8"/>
        <v>308.2</v>
      </c>
    </row>
    <row r="202" spans="1:12" s="176" customFormat="1" ht="15.75">
      <c r="A202" s="172">
        <v>194</v>
      </c>
      <c r="B202" s="172">
        <v>418</v>
      </c>
      <c r="C202" s="166" t="s">
        <v>784</v>
      </c>
      <c r="D202" s="189" t="s">
        <v>785</v>
      </c>
      <c r="E202" s="165">
        <v>76.4</v>
      </c>
      <c r="F202" s="165">
        <v>70</v>
      </c>
      <c r="G202" s="174">
        <v>45</v>
      </c>
      <c r="H202" s="175">
        <v>44</v>
      </c>
      <c r="I202" s="165">
        <v>16</v>
      </c>
      <c r="J202" s="175">
        <f t="shared" si="11"/>
        <v>44.5</v>
      </c>
      <c r="K202" s="165">
        <f t="shared" si="12"/>
        <v>60.5</v>
      </c>
      <c r="L202" s="172">
        <f aca="true" t="shared" si="13" ref="L202:L265">E202+F202+K202*2</f>
        <v>267.4</v>
      </c>
    </row>
    <row r="203" spans="1:12" s="176" customFormat="1" ht="15.75">
      <c r="A203" s="172">
        <v>195</v>
      </c>
      <c r="B203" s="192">
        <v>419</v>
      </c>
      <c r="C203" s="165" t="s">
        <v>565</v>
      </c>
      <c r="D203" s="173" t="s">
        <v>42</v>
      </c>
      <c r="E203" s="165"/>
      <c r="F203" s="165"/>
      <c r="G203" s="177">
        <v>40</v>
      </c>
      <c r="H203" s="178">
        <v>36</v>
      </c>
      <c r="I203" s="165">
        <v>13</v>
      </c>
      <c r="J203" s="175">
        <f t="shared" si="11"/>
        <v>38</v>
      </c>
      <c r="K203" s="165">
        <f t="shared" si="12"/>
        <v>51</v>
      </c>
      <c r="L203" s="172">
        <f t="shared" si="13"/>
        <v>102</v>
      </c>
    </row>
    <row r="204" spans="1:12" s="176" customFormat="1" ht="15.75">
      <c r="A204" s="172">
        <v>196</v>
      </c>
      <c r="B204" s="172">
        <v>421</v>
      </c>
      <c r="C204" s="166" t="s">
        <v>1</v>
      </c>
      <c r="D204" s="189" t="s">
        <v>786</v>
      </c>
      <c r="E204" s="165">
        <v>79.9</v>
      </c>
      <c r="F204" s="165">
        <v>79.9</v>
      </c>
      <c r="G204" s="174">
        <v>59</v>
      </c>
      <c r="H204" s="175">
        <v>57</v>
      </c>
      <c r="I204" s="165">
        <v>16.25</v>
      </c>
      <c r="J204" s="175">
        <f t="shared" si="11"/>
        <v>58</v>
      </c>
      <c r="K204" s="165">
        <f t="shared" si="12"/>
        <v>74.25</v>
      </c>
      <c r="L204" s="172">
        <f t="shared" si="13"/>
        <v>308.3</v>
      </c>
    </row>
    <row r="205" spans="1:12" s="176" customFormat="1" ht="15.75">
      <c r="A205" s="172">
        <v>197</v>
      </c>
      <c r="B205" s="172">
        <v>422</v>
      </c>
      <c r="C205" s="166" t="s">
        <v>787</v>
      </c>
      <c r="D205" s="189" t="s">
        <v>788</v>
      </c>
      <c r="E205" s="165">
        <v>76.9</v>
      </c>
      <c r="F205" s="165">
        <v>63.3</v>
      </c>
      <c r="G205" s="174">
        <v>45</v>
      </c>
      <c r="H205" s="175">
        <v>40</v>
      </c>
      <c r="I205" s="165">
        <v>14.875</v>
      </c>
      <c r="J205" s="175">
        <f t="shared" si="11"/>
        <v>42.5</v>
      </c>
      <c r="K205" s="165">
        <f t="shared" si="12"/>
        <v>57.375</v>
      </c>
      <c r="L205" s="172">
        <f t="shared" si="13"/>
        <v>254.95</v>
      </c>
    </row>
    <row r="206" spans="1:12" s="176" customFormat="1" ht="15.75">
      <c r="A206" s="172">
        <v>198</v>
      </c>
      <c r="B206" s="172">
        <v>423</v>
      </c>
      <c r="C206" s="166" t="s">
        <v>789</v>
      </c>
      <c r="D206" s="189" t="s">
        <v>790</v>
      </c>
      <c r="E206" s="165">
        <v>74</v>
      </c>
      <c r="F206" s="165">
        <v>77</v>
      </c>
      <c r="G206" s="174">
        <v>35</v>
      </c>
      <c r="H206" s="175">
        <v>33</v>
      </c>
      <c r="I206" s="165">
        <v>7.5</v>
      </c>
      <c r="J206" s="175">
        <f t="shared" si="11"/>
        <v>34</v>
      </c>
      <c r="K206" s="165">
        <f t="shared" si="12"/>
        <v>41.5</v>
      </c>
      <c r="L206" s="172">
        <f t="shared" si="13"/>
        <v>234</v>
      </c>
    </row>
    <row r="207" spans="1:12" s="176" customFormat="1" ht="15.75">
      <c r="A207" s="172">
        <v>199</v>
      </c>
      <c r="B207" s="172">
        <v>424</v>
      </c>
      <c r="C207" s="166" t="s">
        <v>792</v>
      </c>
      <c r="D207" s="189" t="s">
        <v>793</v>
      </c>
      <c r="E207" s="179">
        <v>75.4</v>
      </c>
      <c r="F207" s="179">
        <v>80</v>
      </c>
      <c r="G207" s="174">
        <v>45</v>
      </c>
      <c r="H207" s="175">
        <v>53</v>
      </c>
      <c r="I207" s="165">
        <v>13</v>
      </c>
      <c r="J207" s="175">
        <f t="shared" si="11"/>
        <v>49</v>
      </c>
      <c r="K207" s="165">
        <f t="shared" si="12"/>
        <v>62</v>
      </c>
      <c r="L207" s="172">
        <f t="shared" si="13"/>
        <v>279.4</v>
      </c>
    </row>
    <row r="208" spans="1:12" s="176" customFormat="1" ht="15.75">
      <c r="A208" s="172">
        <v>200</v>
      </c>
      <c r="B208" s="172">
        <v>425</v>
      </c>
      <c r="C208" s="166" t="s">
        <v>794</v>
      </c>
      <c r="D208" s="189" t="s">
        <v>173</v>
      </c>
      <c r="E208" s="179">
        <v>76</v>
      </c>
      <c r="F208" s="179">
        <v>87</v>
      </c>
      <c r="G208" s="174">
        <v>40</v>
      </c>
      <c r="H208" s="175">
        <v>41</v>
      </c>
      <c r="I208" s="165">
        <v>12.5</v>
      </c>
      <c r="J208" s="175">
        <f t="shared" si="11"/>
        <v>40.5</v>
      </c>
      <c r="K208" s="165">
        <f t="shared" si="12"/>
        <v>53</v>
      </c>
      <c r="L208" s="172">
        <f t="shared" si="13"/>
        <v>269</v>
      </c>
    </row>
    <row r="209" spans="1:12" s="176" customFormat="1" ht="15.75">
      <c r="A209" s="172">
        <v>201</v>
      </c>
      <c r="B209" s="172">
        <v>426</v>
      </c>
      <c r="C209" s="166" t="s">
        <v>795</v>
      </c>
      <c r="D209" s="189" t="s">
        <v>796</v>
      </c>
      <c r="E209" s="179">
        <v>71</v>
      </c>
      <c r="F209" s="179">
        <v>71</v>
      </c>
      <c r="G209" s="174">
        <v>53</v>
      </c>
      <c r="H209" s="175">
        <v>54</v>
      </c>
      <c r="I209" s="165">
        <v>16.25</v>
      </c>
      <c r="J209" s="175">
        <f t="shared" si="11"/>
        <v>53.5</v>
      </c>
      <c r="K209" s="165">
        <f t="shared" si="12"/>
        <v>69.75</v>
      </c>
      <c r="L209" s="172">
        <f t="shared" si="13"/>
        <v>281.5</v>
      </c>
    </row>
    <row r="210" spans="1:12" s="176" customFormat="1" ht="15.75">
      <c r="A210" s="172">
        <v>202</v>
      </c>
      <c r="B210" s="172">
        <v>427</v>
      </c>
      <c r="C210" s="166" t="s">
        <v>797</v>
      </c>
      <c r="D210" s="189" t="s">
        <v>798</v>
      </c>
      <c r="E210" s="179">
        <v>78</v>
      </c>
      <c r="F210" s="179">
        <v>80</v>
      </c>
      <c r="G210" s="174">
        <v>55</v>
      </c>
      <c r="H210" s="175">
        <v>54</v>
      </c>
      <c r="I210" s="165">
        <v>15</v>
      </c>
      <c r="J210" s="175">
        <f t="shared" si="11"/>
        <v>54.5</v>
      </c>
      <c r="K210" s="165">
        <f t="shared" si="12"/>
        <v>69.5</v>
      </c>
      <c r="L210" s="172">
        <f t="shared" si="13"/>
        <v>297</v>
      </c>
    </row>
    <row r="211" spans="1:12" s="176" customFormat="1" ht="15.75">
      <c r="A211" s="172">
        <v>203</v>
      </c>
      <c r="B211" s="172">
        <v>429</v>
      </c>
      <c r="C211" s="166" t="s">
        <v>799</v>
      </c>
      <c r="D211" s="189" t="s">
        <v>800</v>
      </c>
      <c r="E211" s="165">
        <v>79.4</v>
      </c>
      <c r="F211" s="165">
        <v>76.7</v>
      </c>
      <c r="G211" s="174">
        <v>40</v>
      </c>
      <c r="H211" s="175">
        <v>52</v>
      </c>
      <c r="I211" s="165">
        <v>12</v>
      </c>
      <c r="J211" s="175">
        <f t="shared" si="11"/>
        <v>46</v>
      </c>
      <c r="K211" s="165">
        <f t="shared" si="12"/>
        <v>58</v>
      </c>
      <c r="L211" s="172">
        <f t="shared" si="13"/>
        <v>272.1</v>
      </c>
    </row>
    <row r="212" spans="1:12" s="176" customFormat="1" ht="15.75">
      <c r="A212" s="172">
        <v>204</v>
      </c>
      <c r="B212" s="172">
        <v>430</v>
      </c>
      <c r="C212" s="166" t="s">
        <v>801</v>
      </c>
      <c r="D212" s="189" t="s">
        <v>802</v>
      </c>
      <c r="E212" s="165">
        <v>76.2</v>
      </c>
      <c r="F212" s="165">
        <v>76.7</v>
      </c>
      <c r="G212" s="174">
        <v>33</v>
      </c>
      <c r="H212" s="175">
        <v>36</v>
      </c>
      <c r="I212" s="165">
        <v>10.5</v>
      </c>
      <c r="J212" s="175">
        <f t="shared" si="11"/>
        <v>34.5</v>
      </c>
      <c r="K212" s="165">
        <f t="shared" si="12"/>
        <v>45</v>
      </c>
      <c r="L212" s="172">
        <f t="shared" si="13"/>
        <v>242.9</v>
      </c>
    </row>
    <row r="213" spans="1:12" s="176" customFormat="1" ht="15.75">
      <c r="A213" s="172">
        <v>205</v>
      </c>
      <c r="B213" s="172">
        <v>431</v>
      </c>
      <c r="C213" s="166" t="s">
        <v>803</v>
      </c>
      <c r="D213" s="191" t="s">
        <v>804</v>
      </c>
      <c r="E213" s="165">
        <v>77.6</v>
      </c>
      <c r="F213" s="165">
        <v>66.7</v>
      </c>
      <c r="G213" s="174">
        <v>60</v>
      </c>
      <c r="H213" s="180">
        <v>58</v>
      </c>
      <c r="I213" s="165">
        <v>12</v>
      </c>
      <c r="J213" s="175">
        <f t="shared" si="11"/>
        <v>59</v>
      </c>
      <c r="K213" s="165">
        <f t="shared" si="12"/>
        <v>71</v>
      </c>
      <c r="L213" s="172">
        <f t="shared" si="13"/>
        <v>286.3</v>
      </c>
    </row>
    <row r="214" spans="1:12" s="176" customFormat="1" ht="15.75">
      <c r="A214" s="172">
        <v>206</v>
      </c>
      <c r="B214" s="192">
        <v>433</v>
      </c>
      <c r="C214" s="165" t="s">
        <v>805</v>
      </c>
      <c r="D214" s="173" t="s">
        <v>1131</v>
      </c>
      <c r="E214" s="165"/>
      <c r="F214" s="165"/>
      <c r="G214" s="177">
        <v>40</v>
      </c>
      <c r="H214" s="178">
        <v>40</v>
      </c>
      <c r="I214" s="165">
        <v>10</v>
      </c>
      <c r="J214" s="175">
        <f t="shared" si="11"/>
        <v>40</v>
      </c>
      <c r="K214" s="165">
        <f t="shared" si="12"/>
        <v>50</v>
      </c>
      <c r="L214" s="172">
        <f t="shared" si="13"/>
        <v>100</v>
      </c>
    </row>
    <row r="215" spans="1:12" s="176" customFormat="1" ht="15.75">
      <c r="A215" s="172">
        <v>207</v>
      </c>
      <c r="B215" s="172">
        <v>435</v>
      </c>
      <c r="C215" s="166" t="s">
        <v>808</v>
      </c>
      <c r="D215" s="189" t="s">
        <v>809</v>
      </c>
      <c r="E215" s="165">
        <v>77.7</v>
      </c>
      <c r="F215" s="165">
        <v>80</v>
      </c>
      <c r="G215" s="174">
        <v>42</v>
      </c>
      <c r="H215" s="175">
        <v>38</v>
      </c>
      <c r="I215" s="165">
        <v>11.35</v>
      </c>
      <c r="J215" s="175">
        <f t="shared" si="11"/>
        <v>40</v>
      </c>
      <c r="K215" s="165">
        <f t="shared" si="12"/>
        <v>51.35</v>
      </c>
      <c r="L215" s="172">
        <f t="shared" si="13"/>
        <v>260.4</v>
      </c>
    </row>
    <row r="216" spans="1:12" s="176" customFormat="1" ht="15.75">
      <c r="A216" s="172">
        <v>208</v>
      </c>
      <c r="B216" s="172">
        <v>436</v>
      </c>
      <c r="C216" s="166" t="s">
        <v>810</v>
      </c>
      <c r="D216" s="189" t="s">
        <v>811</v>
      </c>
      <c r="E216" s="165">
        <v>75.2</v>
      </c>
      <c r="F216" s="165">
        <v>70</v>
      </c>
      <c r="G216" s="174">
        <v>41</v>
      </c>
      <c r="H216" s="175">
        <v>39</v>
      </c>
      <c r="I216" s="165">
        <v>9.5</v>
      </c>
      <c r="J216" s="175">
        <f t="shared" si="11"/>
        <v>40</v>
      </c>
      <c r="K216" s="165">
        <f t="shared" si="12"/>
        <v>49.5</v>
      </c>
      <c r="L216" s="172">
        <f t="shared" si="13"/>
        <v>244.2</v>
      </c>
    </row>
    <row r="217" spans="1:12" s="176" customFormat="1" ht="15.75">
      <c r="A217" s="172">
        <v>209</v>
      </c>
      <c r="B217" s="193">
        <v>437</v>
      </c>
      <c r="C217" s="165" t="s">
        <v>812</v>
      </c>
      <c r="D217" s="173" t="s">
        <v>813</v>
      </c>
      <c r="E217" s="165"/>
      <c r="F217" s="165"/>
      <c r="G217" s="173"/>
      <c r="H217" s="173"/>
      <c r="I217" s="165">
        <v>13.75</v>
      </c>
      <c r="J217" s="175">
        <f t="shared" si="11"/>
        <v>0</v>
      </c>
      <c r="K217" s="165">
        <f t="shared" si="12"/>
        <v>13.75</v>
      </c>
      <c r="L217" s="172">
        <f t="shared" si="13"/>
        <v>27.5</v>
      </c>
    </row>
    <row r="218" spans="1:12" s="176" customFormat="1" ht="15.75">
      <c r="A218" s="172">
        <v>210</v>
      </c>
      <c r="B218" s="172">
        <v>438</v>
      </c>
      <c r="C218" s="166" t="s">
        <v>814</v>
      </c>
      <c r="D218" s="189" t="s">
        <v>815</v>
      </c>
      <c r="E218" s="165">
        <v>79.2</v>
      </c>
      <c r="F218" s="165">
        <v>76.7</v>
      </c>
      <c r="G218" s="174">
        <v>56</v>
      </c>
      <c r="H218" s="175">
        <v>56</v>
      </c>
      <c r="I218" s="165">
        <v>12.75</v>
      </c>
      <c r="J218" s="175">
        <f t="shared" si="11"/>
        <v>56</v>
      </c>
      <c r="K218" s="165">
        <f t="shared" si="12"/>
        <v>68.75</v>
      </c>
      <c r="L218" s="172">
        <f t="shared" si="13"/>
        <v>293.4</v>
      </c>
    </row>
    <row r="219" spans="1:12" s="176" customFormat="1" ht="15.75">
      <c r="A219" s="172">
        <v>211</v>
      </c>
      <c r="B219" s="172">
        <v>439</v>
      </c>
      <c r="C219" s="166" t="s">
        <v>816</v>
      </c>
      <c r="D219" s="189" t="s">
        <v>186</v>
      </c>
      <c r="E219" s="165">
        <v>80.2</v>
      </c>
      <c r="F219" s="165">
        <v>80.2</v>
      </c>
      <c r="G219" s="174">
        <v>73</v>
      </c>
      <c r="H219" s="175">
        <v>79</v>
      </c>
      <c r="I219" s="165">
        <v>20</v>
      </c>
      <c r="J219" s="175">
        <f t="shared" si="11"/>
        <v>76</v>
      </c>
      <c r="K219" s="165">
        <f t="shared" si="12"/>
        <v>96</v>
      </c>
      <c r="L219" s="172">
        <f t="shared" si="13"/>
        <v>352.4</v>
      </c>
    </row>
    <row r="220" spans="1:12" s="176" customFormat="1" ht="15.75">
      <c r="A220" s="172">
        <v>212</v>
      </c>
      <c r="B220" s="172">
        <v>440</v>
      </c>
      <c r="C220" s="166" t="s">
        <v>818</v>
      </c>
      <c r="D220" s="189" t="s">
        <v>819</v>
      </c>
      <c r="E220" s="165">
        <v>79.1</v>
      </c>
      <c r="F220" s="165">
        <v>83.3</v>
      </c>
      <c r="G220" s="174">
        <v>50</v>
      </c>
      <c r="H220" s="175">
        <v>54</v>
      </c>
      <c r="I220" s="165">
        <v>13</v>
      </c>
      <c r="J220" s="175">
        <f t="shared" si="11"/>
        <v>52</v>
      </c>
      <c r="K220" s="165">
        <f t="shared" si="12"/>
        <v>65</v>
      </c>
      <c r="L220" s="172">
        <f t="shared" si="13"/>
        <v>292.4</v>
      </c>
    </row>
    <row r="221" spans="1:12" s="176" customFormat="1" ht="15.75">
      <c r="A221" s="172">
        <v>213</v>
      </c>
      <c r="B221" s="172">
        <v>441</v>
      </c>
      <c r="C221" s="166" t="s">
        <v>820</v>
      </c>
      <c r="D221" s="189" t="s">
        <v>821</v>
      </c>
      <c r="E221" s="165">
        <v>81.2</v>
      </c>
      <c r="F221" s="165">
        <v>90</v>
      </c>
      <c r="G221" s="174">
        <v>45</v>
      </c>
      <c r="H221" s="175">
        <v>44</v>
      </c>
      <c r="I221" s="165">
        <v>14.5</v>
      </c>
      <c r="J221" s="175">
        <f t="shared" si="11"/>
        <v>44.5</v>
      </c>
      <c r="K221" s="165">
        <f t="shared" si="12"/>
        <v>59</v>
      </c>
      <c r="L221" s="172">
        <f t="shared" si="13"/>
        <v>289.2</v>
      </c>
    </row>
    <row r="222" spans="1:12" s="176" customFormat="1" ht="15.75">
      <c r="A222" s="172">
        <v>214</v>
      </c>
      <c r="B222" s="172">
        <v>443</v>
      </c>
      <c r="C222" s="166" t="s">
        <v>822</v>
      </c>
      <c r="D222" s="189" t="s">
        <v>823</v>
      </c>
      <c r="E222" s="165">
        <v>75.6</v>
      </c>
      <c r="F222" s="165">
        <v>93.3</v>
      </c>
      <c r="G222" s="174">
        <v>30</v>
      </c>
      <c r="H222" s="175">
        <v>28</v>
      </c>
      <c r="I222" s="165">
        <v>14.5</v>
      </c>
      <c r="J222" s="175">
        <f t="shared" si="11"/>
        <v>29</v>
      </c>
      <c r="K222" s="165">
        <f t="shared" si="12"/>
        <v>43.5</v>
      </c>
      <c r="L222" s="172">
        <f t="shared" si="13"/>
        <v>255.89999999999998</v>
      </c>
    </row>
    <row r="223" spans="1:12" s="176" customFormat="1" ht="15.75">
      <c r="A223" s="172">
        <v>215</v>
      </c>
      <c r="B223" s="172">
        <v>444</v>
      </c>
      <c r="C223" s="166" t="s">
        <v>824</v>
      </c>
      <c r="D223" s="189" t="s">
        <v>825</v>
      </c>
      <c r="E223" s="165">
        <v>72.7</v>
      </c>
      <c r="F223" s="165">
        <v>72.7</v>
      </c>
      <c r="G223" s="174">
        <v>70</v>
      </c>
      <c r="H223" s="175">
        <v>68</v>
      </c>
      <c r="I223" s="165">
        <v>12.3</v>
      </c>
      <c r="J223" s="175">
        <f t="shared" si="11"/>
        <v>69</v>
      </c>
      <c r="K223" s="165">
        <f t="shared" si="12"/>
        <v>81.3</v>
      </c>
      <c r="L223" s="172">
        <f t="shared" si="13"/>
        <v>308</v>
      </c>
    </row>
    <row r="224" spans="1:12" s="176" customFormat="1" ht="15.75">
      <c r="A224" s="172">
        <v>216</v>
      </c>
      <c r="B224" s="172">
        <v>446</v>
      </c>
      <c r="C224" s="166" t="s">
        <v>826</v>
      </c>
      <c r="D224" s="189" t="s">
        <v>827</v>
      </c>
      <c r="E224" s="165">
        <v>76.6</v>
      </c>
      <c r="F224" s="165">
        <v>76.6</v>
      </c>
      <c r="G224" s="174">
        <v>60</v>
      </c>
      <c r="H224" s="175">
        <v>59</v>
      </c>
      <c r="I224" s="165">
        <v>11</v>
      </c>
      <c r="J224" s="175">
        <f t="shared" si="11"/>
        <v>59.5</v>
      </c>
      <c r="K224" s="165">
        <f t="shared" si="12"/>
        <v>70.5</v>
      </c>
      <c r="L224" s="172">
        <f t="shared" si="13"/>
        <v>294.2</v>
      </c>
    </row>
    <row r="225" spans="1:12" s="176" customFormat="1" ht="15.75">
      <c r="A225" s="172">
        <v>217</v>
      </c>
      <c r="B225" s="193">
        <v>447</v>
      </c>
      <c r="C225" s="165" t="s">
        <v>829</v>
      </c>
      <c r="D225" s="173" t="s">
        <v>1702</v>
      </c>
      <c r="E225" s="165"/>
      <c r="F225" s="165"/>
      <c r="G225" s="173"/>
      <c r="H225" s="173"/>
      <c r="I225" s="165">
        <v>17.25</v>
      </c>
      <c r="J225" s="175">
        <f t="shared" si="11"/>
        <v>0</v>
      </c>
      <c r="K225" s="165">
        <f t="shared" si="12"/>
        <v>17.25</v>
      </c>
      <c r="L225" s="172">
        <f t="shared" si="13"/>
        <v>34.5</v>
      </c>
    </row>
    <row r="226" spans="1:12" s="176" customFormat="1" ht="15.75">
      <c r="A226" s="172">
        <v>218</v>
      </c>
      <c r="B226" s="172">
        <v>448</v>
      </c>
      <c r="C226" s="166" t="s">
        <v>832</v>
      </c>
      <c r="D226" s="189" t="s">
        <v>833</v>
      </c>
      <c r="E226" s="179">
        <v>79.8</v>
      </c>
      <c r="F226" s="179">
        <v>86.7</v>
      </c>
      <c r="G226" s="174">
        <v>52</v>
      </c>
      <c r="H226" s="175">
        <v>50</v>
      </c>
      <c r="I226" s="165">
        <v>0</v>
      </c>
      <c r="J226" s="175">
        <f t="shared" si="11"/>
        <v>51</v>
      </c>
      <c r="K226" s="165">
        <f t="shared" si="12"/>
        <v>51</v>
      </c>
      <c r="L226" s="172">
        <f t="shared" si="13"/>
        <v>268.5</v>
      </c>
    </row>
    <row r="227" spans="1:12" s="176" customFormat="1" ht="15.75">
      <c r="A227" s="172">
        <v>219</v>
      </c>
      <c r="B227" s="172">
        <v>450</v>
      </c>
      <c r="C227" s="166" t="s">
        <v>834</v>
      </c>
      <c r="D227" s="189" t="s">
        <v>835</v>
      </c>
      <c r="E227" s="165">
        <v>75.5</v>
      </c>
      <c r="F227" s="165">
        <v>80</v>
      </c>
      <c r="G227" s="174">
        <v>53</v>
      </c>
      <c r="H227" s="175">
        <v>54</v>
      </c>
      <c r="I227" s="165">
        <v>11.5</v>
      </c>
      <c r="J227" s="175">
        <f t="shared" si="11"/>
        <v>53.5</v>
      </c>
      <c r="K227" s="165">
        <f t="shared" si="12"/>
        <v>65</v>
      </c>
      <c r="L227" s="172">
        <f t="shared" si="13"/>
        <v>285.5</v>
      </c>
    </row>
    <row r="228" spans="1:12" s="176" customFormat="1" ht="15.75">
      <c r="A228" s="172">
        <v>220</v>
      </c>
      <c r="B228" s="172">
        <v>452</v>
      </c>
      <c r="C228" s="166" t="s">
        <v>759</v>
      </c>
      <c r="D228" s="189" t="s">
        <v>836</v>
      </c>
      <c r="E228" s="165">
        <v>80.9</v>
      </c>
      <c r="F228" s="165">
        <v>90</v>
      </c>
      <c r="G228" s="174">
        <v>69</v>
      </c>
      <c r="H228" s="175">
        <v>75</v>
      </c>
      <c r="I228" s="165">
        <v>11.75</v>
      </c>
      <c r="J228" s="175">
        <f t="shared" si="11"/>
        <v>72</v>
      </c>
      <c r="K228" s="165">
        <f t="shared" si="12"/>
        <v>83.75</v>
      </c>
      <c r="L228" s="172">
        <f t="shared" si="13"/>
        <v>338.4</v>
      </c>
    </row>
    <row r="229" spans="1:12" s="176" customFormat="1" ht="15.75">
      <c r="A229" s="172">
        <v>221</v>
      </c>
      <c r="B229" s="172">
        <v>453</v>
      </c>
      <c r="C229" s="166" t="s">
        <v>837</v>
      </c>
      <c r="D229" s="189" t="s">
        <v>838</v>
      </c>
      <c r="E229" s="165">
        <v>80.2</v>
      </c>
      <c r="F229" s="165">
        <v>73.8</v>
      </c>
      <c r="G229" s="174">
        <v>75</v>
      </c>
      <c r="H229" s="175">
        <v>72</v>
      </c>
      <c r="I229" s="165">
        <v>17.25</v>
      </c>
      <c r="J229" s="175">
        <f t="shared" si="11"/>
        <v>73.5</v>
      </c>
      <c r="K229" s="165">
        <f t="shared" si="12"/>
        <v>90.75</v>
      </c>
      <c r="L229" s="172">
        <f t="shared" si="13"/>
        <v>335.5</v>
      </c>
    </row>
    <row r="230" spans="1:12" s="176" customFormat="1" ht="15.75">
      <c r="A230" s="172">
        <v>222</v>
      </c>
      <c r="B230" s="172">
        <v>454</v>
      </c>
      <c r="C230" s="166" t="s">
        <v>839</v>
      </c>
      <c r="D230" s="189" t="s">
        <v>840</v>
      </c>
      <c r="E230" s="165">
        <v>73.8</v>
      </c>
      <c r="F230" s="165">
        <v>63.3</v>
      </c>
      <c r="G230" s="174">
        <v>48</v>
      </c>
      <c r="H230" s="175">
        <v>50</v>
      </c>
      <c r="I230" s="165">
        <v>10.25</v>
      </c>
      <c r="J230" s="175">
        <f t="shared" si="11"/>
        <v>49</v>
      </c>
      <c r="K230" s="165">
        <f t="shared" si="12"/>
        <v>59.25</v>
      </c>
      <c r="L230" s="172">
        <f t="shared" si="13"/>
        <v>255.6</v>
      </c>
    </row>
    <row r="231" spans="1:12" s="176" customFormat="1" ht="15.75">
      <c r="A231" s="172">
        <v>223</v>
      </c>
      <c r="B231" s="172">
        <v>455</v>
      </c>
      <c r="C231" s="166" t="s">
        <v>841</v>
      </c>
      <c r="D231" s="189" t="s">
        <v>842</v>
      </c>
      <c r="E231" s="165">
        <v>76.4</v>
      </c>
      <c r="F231" s="165">
        <v>90</v>
      </c>
      <c r="G231" s="174">
        <v>45</v>
      </c>
      <c r="H231" s="175">
        <v>46</v>
      </c>
      <c r="I231" s="165">
        <v>13</v>
      </c>
      <c r="J231" s="175">
        <f t="shared" si="11"/>
        <v>45.5</v>
      </c>
      <c r="K231" s="165">
        <f t="shared" si="12"/>
        <v>58.5</v>
      </c>
      <c r="L231" s="172">
        <f t="shared" si="13"/>
        <v>283.4</v>
      </c>
    </row>
    <row r="232" spans="1:12" s="176" customFormat="1" ht="15.75">
      <c r="A232" s="172">
        <v>224</v>
      </c>
      <c r="B232" s="172">
        <v>456</v>
      </c>
      <c r="C232" s="166" t="s">
        <v>843</v>
      </c>
      <c r="D232" s="189" t="s">
        <v>524</v>
      </c>
      <c r="E232" s="165">
        <v>78.3</v>
      </c>
      <c r="F232" s="165">
        <v>63.3</v>
      </c>
      <c r="G232" s="174">
        <v>71</v>
      </c>
      <c r="H232" s="175">
        <v>72</v>
      </c>
      <c r="I232" s="165">
        <v>15</v>
      </c>
      <c r="J232" s="175">
        <f t="shared" si="11"/>
        <v>71.5</v>
      </c>
      <c r="K232" s="165">
        <f t="shared" si="12"/>
        <v>86.5</v>
      </c>
      <c r="L232" s="172">
        <f t="shared" si="13"/>
        <v>314.6</v>
      </c>
    </row>
    <row r="233" spans="1:12" s="176" customFormat="1" ht="15.75">
      <c r="A233" s="172">
        <v>225</v>
      </c>
      <c r="B233" s="172">
        <v>457</v>
      </c>
      <c r="C233" s="166" t="s">
        <v>844</v>
      </c>
      <c r="D233" s="189" t="s">
        <v>845</v>
      </c>
      <c r="E233" s="165">
        <v>79</v>
      </c>
      <c r="F233" s="165">
        <v>79</v>
      </c>
      <c r="G233" s="174">
        <v>73</v>
      </c>
      <c r="H233" s="175">
        <v>72</v>
      </c>
      <c r="I233" s="165">
        <v>17.5</v>
      </c>
      <c r="J233" s="175">
        <f t="shared" si="11"/>
        <v>72.5</v>
      </c>
      <c r="K233" s="165">
        <f t="shared" si="12"/>
        <v>90</v>
      </c>
      <c r="L233" s="172">
        <f t="shared" si="13"/>
        <v>338</v>
      </c>
    </row>
    <row r="234" spans="1:12" s="176" customFormat="1" ht="15.75">
      <c r="A234" s="172">
        <v>226</v>
      </c>
      <c r="B234" s="192">
        <v>458</v>
      </c>
      <c r="C234" s="165" t="s">
        <v>846</v>
      </c>
      <c r="D234" s="190">
        <v>34153</v>
      </c>
      <c r="E234" s="165"/>
      <c r="F234" s="165"/>
      <c r="G234" s="177">
        <v>25</v>
      </c>
      <c r="H234" s="178">
        <v>25</v>
      </c>
      <c r="I234" s="165">
        <v>9.25</v>
      </c>
      <c r="J234" s="175">
        <f t="shared" si="11"/>
        <v>25</v>
      </c>
      <c r="K234" s="165">
        <f t="shared" si="12"/>
        <v>34.25</v>
      </c>
      <c r="L234" s="172">
        <f t="shared" si="13"/>
        <v>68.5</v>
      </c>
    </row>
    <row r="235" spans="1:12" s="176" customFormat="1" ht="15.75">
      <c r="A235" s="172">
        <v>227</v>
      </c>
      <c r="B235" s="172">
        <v>460</v>
      </c>
      <c r="C235" s="166" t="s">
        <v>848</v>
      </c>
      <c r="D235" s="189" t="s">
        <v>849</v>
      </c>
      <c r="E235" s="165">
        <v>76.2</v>
      </c>
      <c r="F235" s="165">
        <v>83.3</v>
      </c>
      <c r="G235" s="174">
        <v>57</v>
      </c>
      <c r="H235" s="175">
        <v>62</v>
      </c>
      <c r="I235" s="165">
        <v>12.25</v>
      </c>
      <c r="J235" s="175">
        <f t="shared" si="11"/>
        <v>59.5</v>
      </c>
      <c r="K235" s="165">
        <f t="shared" si="12"/>
        <v>71.75</v>
      </c>
      <c r="L235" s="172">
        <f t="shared" si="13"/>
        <v>303</v>
      </c>
    </row>
    <row r="236" spans="1:12" s="176" customFormat="1" ht="15.75">
      <c r="A236" s="172">
        <v>228</v>
      </c>
      <c r="B236" s="172">
        <v>462</v>
      </c>
      <c r="C236" s="166" t="s">
        <v>670</v>
      </c>
      <c r="D236" s="189" t="s">
        <v>331</v>
      </c>
      <c r="E236" s="165">
        <v>76.3</v>
      </c>
      <c r="F236" s="165">
        <v>73.3</v>
      </c>
      <c r="G236" s="174">
        <v>33</v>
      </c>
      <c r="H236" s="175">
        <v>36</v>
      </c>
      <c r="I236" s="165">
        <v>14.25</v>
      </c>
      <c r="J236" s="175">
        <f t="shared" si="11"/>
        <v>34.5</v>
      </c>
      <c r="K236" s="165">
        <f t="shared" si="12"/>
        <v>48.75</v>
      </c>
      <c r="L236" s="172">
        <f t="shared" si="13"/>
        <v>247.1</v>
      </c>
    </row>
    <row r="237" spans="1:12" s="176" customFormat="1" ht="15.75">
      <c r="A237" s="172">
        <v>229</v>
      </c>
      <c r="B237" s="172">
        <v>465</v>
      </c>
      <c r="C237" s="166" t="s">
        <v>850</v>
      </c>
      <c r="D237" s="189" t="s">
        <v>708</v>
      </c>
      <c r="E237" s="165">
        <v>74.2</v>
      </c>
      <c r="F237" s="165">
        <v>66.7</v>
      </c>
      <c r="G237" s="174">
        <v>61</v>
      </c>
      <c r="H237" s="175">
        <v>61</v>
      </c>
      <c r="I237" s="165">
        <v>14.5</v>
      </c>
      <c r="J237" s="175">
        <f t="shared" si="11"/>
        <v>61</v>
      </c>
      <c r="K237" s="165">
        <f t="shared" si="12"/>
        <v>75.5</v>
      </c>
      <c r="L237" s="172">
        <f t="shared" si="13"/>
        <v>291.9</v>
      </c>
    </row>
    <row r="238" spans="1:12" s="176" customFormat="1" ht="15.75">
      <c r="A238" s="172">
        <v>230</v>
      </c>
      <c r="B238" s="172">
        <v>467</v>
      </c>
      <c r="C238" s="166" t="s">
        <v>852</v>
      </c>
      <c r="D238" s="189" t="s">
        <v>526</v>
      </c>
      <c r="E238" s="165">
        <v>73.1</v>
      </c>
      <c r="F238" s="165">
        <v>73.1</v>
      </c>
      <c r="G238" s="174">
        <v>70</v>
      </c>
      <c r="H238" s="175">
        <v>69</v>
      </c>
      <c r="I238" s="165">
        <v>16.25</v>
      </c>
      <c r="J238" s="175">
        <f t="shared" si="11"/>
        <v>69.5</v>
      </c>
      <c r="K238" s="165">
        <f t="shared" si="12"/>
        <v>85.75</v>
      </c>
      <c r="L238" s="172">
        <f t="shared" si="13"/>
        <v>317.7</v>
      </c>
    </row>
    <row r="239" spans="1:12" s="176" customFormat="1" ht="15.75">
      <c r="A239" s="172">
        <v>231</v>
      </c>
      <c r="B239" s="172">
        <v>468</v>
      </c>
      <c r="C239" s="166" t="s">
        <v>853</v>
      </c>
      <c r="D239" s="189" t="s">
        <v>723</v>
      </c>
      <c r="E239" s="165">
        <v>75.3</v>
      </c>
      <c r="F239" s="165">
        <v>75.3</v>
      </c>
      <c r="G239" s="174">
        <v>54</v>
      </c>
      <c r="H239" s="175">
        <v>55</v>
      </c>
      <c r="I239" s="165">
        <v>15</v>
      </c>
      <c r="J239" s="175">
        <f t="shared" si="11"/>
        <v>54.5</v>
      </c>
      <c r="K239" s="165">
        <f t="shared" si="12"/>
        <v>69.5</v>
      </c>
      <c r="L239" s="172">
        <f t="shared" si="13"/>
        <v>289.6</v>
      </c>
    </row>
    <row r="240" spans="1:12" s="176" customFormat="1" ht="15.75">
      <c r="A240" s="172">
        <v>232</v>
      </c>
      <c r="B240" s="172">
        <v>469</v>
      </c>
      <c r="C240" s="166" t="s">
        <v>854</v>
      </c>
      <c r="D240" s="189" t="s">
        <v>855</v>
      </c>
      <c r="E240" s="165">
        <v>78</v>
      </c>
      <c r="F240" s="165">
        <v>70</v>
      </c>
      <c r="G240" s="174">
        <v>51</v>
      </c>
      <c r="H240" s="175">
        <v>48</v>
      </c>
      <c r="I240" s="165">
        <v>13</v>
      </c>
      <c r="J240" s="175">
        <f t="shared" si="11"/>
        <v>49.5</v>
      </c>
      <c r="K240" s="165">
        <f t="shared" si="12"/>
        <v>62.5</v>
      </c>
      <c r="L240" s="172">
        <f t="shared" si="13"/>
        <v>273</v>
      </c>
    </row>
    <row r="241" spans="1:12" s="176" customFormat="1" ht="15.75">
      <c r="A241" s="172">
        <v>233</v>
      </c>
      <c r="B241" s="172">
        <v>470</v>
      </c>
      <c r="C241" s="166" t="s">
        <v>856</v>
      </c>
      <c r="D241" s="189" t="s">
        <v>857</v>
      </c>
      <c r="E241" s="165">
        <v>75.5</v>
      </c>
      <c r="F241" s="165">
        <v>63.3</v>
      </c>
      <c r="G241" s="174">
        <v>54</v>
      </c>
      <c r="H241" s="175">
        <v>55</v>
      </c>
      <c r="I241" s="165">
        <v>17.25</v>
      </c>
      <c r="J241" s="175">
        <f t="shared" si="11"/>
        <v>54.5</v>
      </c>
      <c r="K241" s="165">
        <f t="shared" si="12"/>
        <v>71.75</v>
      </c>
      <c r="L241" s="172">
        <f t="shared" si="13"/>
        <v>282.3</v>
      </c>
    </row>
    <row r="242" spans="1:12" s="176" customFormat="1" ht="15.75">
      <c r="A242" s="172">
        <v>234</v>
      </c>
      <c r="B242" s="172">
        <v>472</v>
      </c>
      <c r="C242" s="166" t="s">
        <v>859</v>
      </c>
      <c r="D242" s="189" t="s">
        <v>860</v>
      </c>
      <c r="E242" s="165">
        <v>71.2</v>
      </c>
      <c r="F242" s="165">
        <v>73.3</v>
      </c>
      <c r="G242" s="174">
        <v>52</v>
      </c>
      <c r="H242" s="175">
        <v>55</v>
      </c>
      <c r="I242" s="165">
        <v>17.5</v>
      </c>
      <c r="J242" s="175">
        <f t="shared" si="11"/>
        <v>53.5</v>
      </c>
      <c r="K242" s="165">
        <f t="shared" si="12"/>
        <v>71</v>
      </c>
      <c r="L242" s="172">
        <f t="shared" si="13"/>
        <v>286.5</v>
      </c>
    </row>
    <row r="243" spans="1:12" s="176" customFormat="1" ht="15.75">
      <c r="A243" s="172">
        <v>235</v>
      </c>
      <c r="B243" s="172">
        <v>473</v>
      </c>
      <c r="C243" s="166" t="s">
        <v>861</v>
      </c>
      <c r="D243" s="189" t="s">
        <v>862</v>
      </c>
      <c r="E243" s="165">
        <v>75.4</v>
      </c>
      <c r="F243" s="165">
        <v>70</v>
      </c>
      <c r="G243" s="174">
        <v>40</v>
      </c>
      <c r="H243" s="175">
        <v>44</v>
      </c>
      <c r="I243" s="165">
        <v>12</v>
      </c>
      <c r="J243" s="175">
        <f t="shared" si="11"/>
        <v>42</v>
      </c>
      <c r="K243" s="165">
        <f t="shared" si="12"/>
        <v>54</v>
      </c>
      <c r="L243" s="172">
        <f t="shared" si="13"/>
        <v>253.4</v>
      </c>
    </row>
    <row r="244" spans="1:12" s="176" customFormat="1" ht="15.75">
      <c r="A244" s="172">
        <v>236</v>
      </c>
      <c r="B244" s="172">
        <v>474</v>
      </c>
      <c r="C244" s="166" t="s">
        <v>863</v>
      </c>
      <c r="D244" s="189" t="s">
        <v>864</v>
      </c>
      <c r="E244" s="179">
        <v>73.3</v>
      </c>
      <c r="F244" s="179">
        <v>76.7</v>
      </c>
      <c r="G244" s="174">
        <v>40</v>
      </c>
      <c r="H244" s="175">
        <v>40</v>
      </c>
      <c r="I244" s="165">
        <v>10</v>
      </c>
      <c r="J244" s="175">
        <f t="shared" si="11"/>
        <v>40</v>
      </c>
      <c r="K244" s="165">
        <f t="shared" si="12"/>
        <v>50</v>
      </c>
      <c r="L244" s="172">
        <f t="shared" si="13"/>
        <v>250</v>
      </c>
    </row>
    <row r="245" spans="1:12" s="176" customFormat="1" ht="15.75">
      <c r="A245" s="172">
        <v>237</v>
      </c>
      <c r="B245" s="172">
        <v>476</v>
      </c>
      <c r="C245" s="166" t="s">
        <v>865</v>
      </c>
      <c r="D245" s="189" t="s">
        <v>866</v>
      </c>
      <c r="E245" s="165">
        <v>79.1</v>
      </c>
      <c r="F245" s="165">
        <v>83.3</v>
      </c>
      <c r="G245" s="174">
        <v>46</v>
      </c>
      <c r="H245" s="175">
        <v>47</v>
      </c>
      <c r="I245" s="165">
        <v>18</v>
      </c>
      <c r="J245" s="175">
        <f t="shared" si="11"/>
        <v>46.5</v>
      </c>
      <c r="K245" s="165">
        <f t="shared" si="12"/>
        <v>64.5</v>
      </c>
      <c r="L245" s="172">
        <f t="shared" si="13"/>
        <v>291.4</v>
      </c>
    </row>
    <row r="246" spans="1:12" s="176" customFormat="1" ht="15.75">
      <c r="A246" s="172">
        <v>238</v>
      </c>
      <c r="B246" s="172">
        <v>477</v>
      </c>
      <c r="C246" s="166" t="s">
        <v>867</v>
      </c>
      <c r="D246" s="189" t="s">
        <v>868</v>
      </c>
      <c r="E246" s="165">
        <v>78.8</v>
      </c>
      <c r="F246" s="165">
        <v>87.5</v>
      </c>
      <c r="G246" s="174">
        <v>74</v>
      </c>
      <c r="H246" s="175">
        <v>75</v>
      </c>
      <c r="I246" s="165">
        <v>19</v>
      </c>
      <c r="J246" s="175">
        <f t="shared" si="11"/>
        <v>74.5</v>
      </c>
      <c r="K246" s="165">
        <f t="shared" si="12"/>
        <v>93.5</v>
      </c>
      <c r="L246" s="172">
        <f t="shared" si="13"/>
        <v>353.3</v>
      </c>
    </row>
    <row r="247" spans="1:12" s="176" customFormat="1" ht="15.75">
      <c r="A247" s="172">
        <v>239</v>
      </c>
      <c r="B247" s="172">
        <v>478</v>
      </c>
      <c r="C247" s="166" t="s">
        <v>869</v>
      </c>
      <c r="D247" s="189" t="s">
        <v>870</v>
      </c>
      <c r="E247" s="165">
        <v>76</v>
      </c>
      <c r="F247" s="165">
        <v>85</v>
      </c>
      <c r="G247" s="174">
        <v>54</v>
      </c>
      <c r="H247" s="175">
        <v>54</v>
      </c>
      <c r="I247" s="165">
        <v>11.5</v>
      </c>
      <c r="J247" s="175">
        <f t="shared" si="11"/>
        <v>54</v>
      </c>
      <c r="K247" s="165">
        <f t="shared" si="12"/>
        <v>65.5</v>
      </c>
      <c r="L247" s="172">
        <f t="shared" si="13"/>
        <v>292</v>
      </c>
    </row>
    <row r="248" spans="1:12" s="176" customFormat="1" ht="15.75">
      <c r="A248" s="172">
        <v>240</v>
      </c>
      <c r="B248" s="172">
        <v>479</v>
      </c>
      <c r="C248" s="166" t="s">
        <v>378</v>
      </c>
      <c r="D248" s="189" t="s">
        <v>871</v>
      </c>
      <c r="E248" s="179">
        <v>80.3</v>
      </c>
      <c r="F248" s="179">
        <v>85</v>
      </c>
      <c r="G248" s="174">
        <v>46</v>
      </c>
      <c r="H248" s="175">
        <v>35</v>
      </c>
      <c r="I248" s="165">
        <v>12.5</v>
      </c>
      <c r="J248" s="175">
        <f t="shared" si="11"/>
        <v>40.5</v>
      </c>
      <c r="K248" s="165">
        <f t="shared" si="12"/>
        <v>53</v>
      </c>
      <c r="L248" s="172">
        <f t="shared" si="13"/>
        <v>271.3</v>
      </c>
    </row>
    <row r="249" spans="1:12" s="176" customFormat="1" ht="15.75">
      <c r="A249" s="172">
        <v>241</v>
      </c>
      <c r="B249" s="172">
        <v>481</v>
      </c>
      <c r="C249" s="166" t="s">
        <v>872</v>
      </c>
      <c r="D249" s="189" t="s">
        <v>873</v>
      </c>
      <c r="E249" s="165">
        <v>78.5</v>
      </c>
      <c r="F249" s="165">
        <v>70</v>
      </c>
      <c r="G249" s="174">
        <v>49</v>
      </c>
      <c r="H249" s="175">
        <v>40</v>
      </c>
      <c r="I249" s="165">
        <v>12.25</v>
      </c>
      <c r="J249" s="175">
        <f t="shared" si="11"/>
        <v>44.5</v>
      </c>
      <c r="K249" s="165">
        <f t="shared" si="12"/>
        <v>56.75</v>
      </c>
      <c r="L249" s="172">
        <f t="shared" si="13"/>
        <v>262</v>
      </c>
    </row>
    <row r="250" spans="1:12" s="176" customFormat="1" ht="15.75">
      <c r="A250" s="172">
        <v>242</v>
      </c>
      <c r="B250" s="172">
        <v>482</v>
      </c>
      <c r="C250" s="166" t="s">
        <v>874</v>
      </c>
      <c r="D250" s="189" t="s">
        <v>92</v>
      </c>
      <c r="E250" s="165">
        <v>71</v>
      </c>
      <c r="F250" s="165">
        <v>71</v>
      </c>
      <c r="G250" s="174">
        <v>43</v>
      </c>
      <c r="H250" s="175">
        <v>38</v>
      </c>
      <c r="I250" s="165">
        <v>15.25</v>
      </c>
      <c r="J250" s="175">
        <f t="shared" si="11"/>
        <v>40.5</v>
      </c>
      <c r="K250" s="165">
        <f t="shared" si="12"/>
        <v>55.75</v>
      </c>
      <c r="L250" s="172">
        <f t="shared" si="13"/>
        <v>253.5</v>
      </c>
    </row>
    <row r="251" spans="1:12" s="176" customFormat="1" ht="15.75">
      <c r="A251" s="172">
        <v>243</v>
      </c>
      <c r="B251" s="172">
        <v>483</v>
      </c>
      <c r="C251" s="166" t="s">
        <v>875</v>
      </c>
      <c r="D251" s="189" t="s">
        <v>876</v>
      </c>
      <c r="E251" s="165">
        <v>76.2</v>
      </c>
      <c r="F251" s="165">
        <v>73.3</v>
      </c>
      <c r="G251" s="174">
        <v>40</v>
      </c>
      <c r="H251" s="175">
        <v>43</v>
      </c>
      <c r="I251" s="165">
        <v>9.5</v>
      </c>
      <c r="J251" s="175">
        <f t="shared" si="11"/>
        <v>41.5</v>
      </c>
      <c r="K251" s="165">
        <f t="shared" si="12"/>
        <v>51</v>
      </c>
      <c r="L251" s="172">
        <f t="shared" si="13"/>
        <v>251.5</v>
      </c>
    </row>
    <row r="252" spans="1:12" s="176" customFormat="1" ht="15.75">
      <c r="A252" s="172">
        <v>244</v>
      </c>
      <c r="B252" s="172">
        <v>484</v>
      </c>
      <c r="C252" s="166" t="s">
        <v>739</v>
      </c>
      <c r="D252" s="189" t="s">
        <v>877</v>
      </c>
      <c r="E252" s="165">
        <v>75.6</v>
      </c>
      <c r="F252" s="165">
        <v>75.6</v>
      </c>
      <c r="G252" s="174">
        <v>72</v>
      </c>
      <c r="H252" s="175">
        <v>77</v>
      </c>
      <c r="I252" s="165">
        <v>15.5</v>
      </c>
      <c r="J252" s="175">
        <f t="shared" si="11"/>
        <v>74.5</v>
      </c>
      <c r="K252" s="165">
        <f t="shared" si="12"/>
        <v>90</v>
      </c>
      <c r="L252" s="172">
        <f t="shared" si="13"/>
        <v>331.2</v>
      </c>
    </row>
    <row r="253" spans="1:12" s="176" customFormat="1" ht="15.75">
      <c r="A253" s="172">
        <v>245</v>
      </c>
      <c r="B253" s="172">
        <v>485</v>
      </c>
      <c r="C253" s="166" t="s">
        <v>824</v>
      </c>
      <c r="D253" s="189" t="s">
        <v>879</v>
      </c>
      <c r="E253" s="165">
        <v>80.1</v>
      </c>
      <c r="F253" s="165">
        <v>80</v>
      </c>
      <c r="G253" s="174">
        <v>48</v>
      </c>
      <c r="H253" s="175">
        <v>40</v>
      </c>
      <c r="I253" s="165">
        <v>12.75</v>
      </c>
      <c r="J253" s="175">
        <f t="shared" si="11"/>
        <v>44</v>
      </c>
      <c r="K253" s="165">
        <f t="shared" si="12"/>
        <v>56.75</v>
      </c>
      <c r="L253" s="172">
        <f t="shared" si="13"/>
        <v>273.6</v>
      </c>
    </row>
    <row r="254" spans="1:12" s="176" customFormat="1" ht="15.75">
      <c r="A254" s="172">
        <v>246</v>
      </c>
      <c r="B254" s="172">
        <v>486</v>
      </c>
      <c r="C254" s="166" t="s">
        <v>880</v>
      </c>
      <c r="D254" s="189" t="s">
        <v>881</v>
      </c>
      <c r="E254" s="165">
        <v>78.3</v>
      </c>
      <c r="F254" s="165">
        <v>78.3</v>
      </c>
      <c r="G254" s="174">
        <v>56</v>
      </c>
      <c r="H254" s="175">
        <v>57</v>
      </c>
      <c r="I254" s="165">
        <v>15.5</v>
      </c>
      <c r="J254" s="175">
        <f t="shared" si="11"/>
        <v>56.5</v>
      </c>
      <c r="K254" s="165">
        <f t="shared" si="12"/>
        <v>72</v>
      </c>
      <c r="L254" s="172">
        <f t="shared" si="13"/>
        <v>300.6</v>
      </c>
    </row>
    <row r="255" spans="1:12" s="176" customFormat="1" ht="15.75">
      <c r="A255" s="172">
        <v>247</v>
      </c>
      <c r="B255" s="172">
        <v>487</v>
      </c>
      <c r="C255" s="166" t="s">
        <v>882</v>
      </c>
      <c r="D255" s="189" t="s">
        <v>883</v>
      </c>
      <c r="E255" s="165">
        <v>76.9</v>
      </c>
      <c r="F255" s="165">
        <v>76.9</v>
      </c>
      <c r="G255" s="174">
        <v>71</v>
      </c>
      <c r="H255" s="175">
        <v>77</v>
      </c>
      <c r="I255" s="165">
        <v>13.5</v>
      </c>
      <c r="J255" s="175">
        <f t="shared" si="11"/>
        <v>74</v>
      </c>
      <c r="K255" s="165">
        <f t="shared" si="12"/>
        <v>87.5</v>
      </c>
      <c r="L255" s="172">
        <f t="shared" si="13"/>
        <v>328.8</v>
      </c>
    </row>
    <row r="256" spans="1:12" s="176" customFormat="1" ht="15.75">
      <c r="A256" s="172">
        <v>248</v>
      </c>
      <c r="B256" s="172">
        <v>488</v>
      </c>
      <c r="C256" s="166" t="s">
        <v>884</v>
      </c>
      <c r="D256" s="189" t="s">
        <v>885</v>
      </c>
      <c r="E256" s="165">
        <v>81.7</v>
      </c>
      <c r="F256" s="165">
        <v>81.7</v>
      </c>
      <c r="G256" s="174">
        <v>74</v>
      </c>
      <c r="H256" s="175">
        <v>75</v>
      </c>
      <c r="I256" s="165">
        <v>12.5</v>
      </c>
      <c r="J256" s="175">
        <f t="shared" si="11"/>
        <v>74.5</v>
      </c>
      <c r="K256" s="165">
        <f t="shared" si="12"/>
        <v>87</v>
      </c>
      <c r="L256" s="172">
        <f t="shared" si="13"/>
        <v>337.4</v>
      </c>
    </row>
    <row r="257" spans="1:12" s="176" customFormat="1" ht="15.75">
      <c r="A257" s="172">
        <v>249</v>
      </c>
      <c r="B257" s="172">
        <v>489</v>
      </c>
      <c r="C257" s="166" t="s">
        <v>888</v>
      </c>
      <c r="D257" s="189" t="s">
        <v>889</v>
      </c>
      <c r="E257" s="165">
        <v>70</v>
      </c>
      <c r="F257" s="165">
        <v>73</v>
      </c>
      <c r="G257" s="174">
        <v>34</v>
      </c>
      <c r="H257" s="175">
        <v>35</v>
      </c>
      <c r="I257" s="165">
        <v>9</v>
      </c>
      <c r="J257" s="175">
        <f t="shared" si="11"/>
        <v>34.5</v>
      </c>
      <c r="K257" s="165">
        <f t="shared" si="12"/>
        <v>43.5</v>
      </c>
      <c r="L257" s="172">
        <f t="shared" si="13"/>
        <v>230</v>
      </c>
    </row>
    <row r="258" spans="1:12" s="176" customFormat="1" ht="15.75">
      <c r="A258" s="172">
        <v>250</v>
      </c>
      <c r="B258" s="172">
        <v>490</v>
      </c>
      <c r="C258" s="166" t="s">
        <v>890</v>
      </c>
      <c r="D258" s="189" t="s">
        <v>534</v>
      </c>
      <c r="E258" s="165">
        <v>73.7</v>
      </c>
      <c r="F258" s="165">
        <v>80</v>
      </c>
      <c r="G258" s="174">
        <v>42</v>
      </c>
      <c r="H258" s="175">
        <v>45</v>
      </c>
      <c r="I258" s="165">
        <v>12</v>
      </c>
      <c r="J258" s="175">
        <f t="shared" si="11"/>
        <v>43.5</v>
      </c>
      <c r="K258" s="165">
        <f t="shared" si="12"/>
        <v>55.5</v>
      </c>
      <c r="L258" s="172">
        <f t="shared" si="13"/>
        <v>264.7</v>
      </c>
    </row>
    <row r="259" spans="1:12" s="176" customFormat="1" ht="15.75">
      <c r="A259" s="172">
        <v>251</v>
      </c>
      <c r="B259" s="172">
        <v>491</v>
      </c>
      <c r="C259" s="166" t="s">
        <v>891</v>
      </c>
      <c r="D259" s="189" t="s">
        <v>892</v>
      </c>
      <c r="E259" s="165">
        <v>62.9</v>
      </c>
      <c r="F259" s="165">
        <v>62.9</v>
      </c>
      <c r="G259" s="174">
        <v>53</v>
      </c>
      <c r="H259" s="175">
        <v>54</v>
      </c>
      <c r="I259" s="165">
        <v>9.5</v>
      </c>
      <c r="J259" s="175">
        <f t="shared" si="11"/>
        <v>53.5</v>
      </c>
      <c r="K259" s="165">
        <f t="shared" si="12"/>
        <v>63</v>
      </c>
      <c r="L259" s="172">
        <f t="shared" si="13"/>
        <v>251.8</v>
      </c>
    </row>
    <row r="260" spans="1:12" s="176" customFormat="1" ht="15.75">
      <c r="A260" s="172">
        <v>252</v>
      </c>
      <c r="B260" s="172">
        <v>492</v>
      </c>
      <c r="C260" s="166" t="s">
        <v>893</v>
      </c>
      <c r="D260" s="189" t="s">
        <v>894</v>
      </c>
      <c r="E260" s="165">
        <v>72.7</v>
      </c>
      <c r="F260" s="165">
        <v>72.7</v>
      </c>
      <c r="G260" s="174">
        <v>73</v>
      </c>
      <c r="H260" s="175">
        <v>68</v>
      </c>
      <c r="I260" s="165">
        <v>13.25</v>
      </c>
      <c r="J260" s="175">
        <f t="shared" si="11"/>
        <v>70.5</v>
      </c>
      <c r="K260" s="165">
        <f t="shared" si="12"/>
        <v>83.75</v>
      </c>
      <c r="L260" s="172">
        <f t="shared" si="13"/>
        <v>312.9</v>
      </c>
    </row>
    <row r="261" spans="1:12" s="176" customFormat="1" ht="15.75">
      <c r="A261" s="172">
        <v>253</v>
      </c>
      <c r="B261" s="172">
        <v>495</v>
      </c>
      <c r="C261" s="166" t="s">
        <v>1581</v>
      </c>
      <c r="D261" s="189" t="s">
        <v>1582</v>
      </c>
      <c r="E261" s="165">
        <v>72.2</v>
      </c>
      <c r="F261" s="165">
        <v>86.7</v>
      </c>
      <c r="G261" s="174">
        <v>64</v>
      </c>
      <c r="H261" s="174">
        <v>65</v>
      </c>
      <c r="I261" s="165">
        <v>17.5</v>
      </c>
      <c r="J261" s="175">
        <f t="shared" si="11"/>
        <v>64.5</v>
      </c>
      <c r="K261" s="165">
        <f t="shared" si="12"/>
        <v>82</v>
      </c>
      <c r="L261" s="172">
        <f t="shared" si="13"/>
        <v>322.9</v>
      </c>
    </row>
    <row r="262" spans="1:12" s="176" customFormat="1" ht="15.75">
      <c r="A262" s="172">
        <v>254</v>
      </c>
      <c r="B262" s="172">
        <v>497</v>
      </c>
      <c r="C262" s="165" t="s">
        <v>1586</v>
      </c>
      <c r="D262" s="190">
        <v>33390</v>
      </c>
      <c r="E262" s="165"/>
      <c r="F262" s="165"/>
      <c r="G262" s="173"/>
      <c r="H262" s="173"/>
      <c r="I262" s="165">
        <v>17.25</v>
      </c>
      <c r="J262" s="175">
        <f t="shared" si="11"/>
        <v>0</v>
      </c>
      <c r="K262" s="165">
        <f t="shared" si="12"/>
        <v>17.25</v>
      </c>
      <c r="L262" s="172">
        <f t="shared" si="13"/>
        <v>34.5</v>
      </c>
    </row>
    <row r="263" spans="1:12" s="176" customFormat="1" ht="15.75">
      <c r="A263" s="172">
        <v>255</v>
      </c>
      <c r="B263" s="172">
        <v>498</v>
      </c>
      <c r="C263" s="166" t="s">
        <v>1589</v>
      </c>
      <c r="D263" s="189" t="s">
        <v>1590</v>
      </c>
      <c r="E263" s="165">
        <v>65.3</v>
      </c>
      <c r="F263" s="165">
        <v>80</v>
      </c>
      <c r="G263" s="174">
        <v>71</v>
      </c>
      <c r="H263" s="174">
        <v>70</v>
      </c>
      <c r="I263" s="165">
        <v>17.25</v>
      </c>
      <c r="J263" s="175">
        <f t="shared" si="11"/>
        <v>70.5</v>
      </c>
      <c r="K263" s="165">
        <f t="shared" si="12"/>
        <v>87.75</v>
      </c>
      <c r="L263" s="172">
        <f t="shared" si="13"/>
        <v>320.8</v>
      </c>
    </row>
    <row r="264" spans="1:12" s="176" customFormat="1" ht="15.75">
      <c r="A264" s="172">
        <v>256</v>
      </c>
      <c r="B264" s="192">
        <v>499</v>
      </c>
      <c r="C264" s="165" t="s">
        <v>1591</v>
      </c>
      <c r="D264" s="173" t="s">
        <v>1703</v>
      </c>
      <c r="E264" s="165"/>
      <c r="F264" s="165"/>
      <c r="G264" s="177">
        <v>64</v>
      </c>
      <c r="H264" s="177">
        <v>57</v>
      </c>
      <c r="I264" s="165">
        <v>17.25</v>
      </c>
      <c r="J264" s="175">
        <f aca="true" t="shared" si="14" ref="J264:J302">(G264+H264)/2</f>
        <v>60.5</v>
      </c>
      <c r="K264" s="165">
        <f aca="true" t="shared" si="15" ref="K264:K302">J264+I264</f>
        <v>77.75</v>
      </c>
      <c r="L264" s="172">
        <f t="shared" si="13"/>
        <v>155.5</v>
      </c>
    </row>
    <row r="265" spans="1:12" s="176" customFormat="1" ht="15.75">
      <c r="A265" s="172">
        <v>257</v>
      </c>
      <c r="B265" s="172">
        <v>500</v>
      </c>
      <c r="C265" s="166" t="s">
        <v>1593</v>
      </c>
      <c r="D265" s="189" t="s">
        <v>1594</v>
      </c>
      <c r="E265" s="165">
        <v>71.8</v>
      </c>
      <c r="F265" s="165">
        <v>71.8</v>
      </c>
      <c r="G265" s="174">
        <v>70</v>
      </c>
      <c r="H265" s="174">
        <v>73</v>
      </c>
      <c r="I265" s="165">
        <v>17.5</v>
      </c>
      <c r="J265" s="175">
        <f t="shared" si="14"/>
        <v>71.5</v>
      </c>
      <c r="K265" s="165">
        <f t="shared" si="15"/>
        <v>89</v>
      </c>
      <c r="L265" s="172">
        <f t="shared" si="13"/>
        <v>321.6</v>
      </c>
    </row>
    <row r="266" spans="1:12" s="176" customFormat="1" ht="15.75">
      <c r="A266" s="172">
        <v>258</v>
      </c>
      <c r="B266" s="172">
        <v>501</v>
      </c>
      <c r="C266" s="166" t="s">
        <v>334</v>
      </c>
      <c r="D266" s="189" t="s">
        <v>1525</v>
      </c>
      <c r="E266" s="165">
        <v>72.8</v>
      </c>
      <c r="F266" s="165">
        <v>72.8</v>
      </c>
      <c r="G266" s="174">
        <v>57</v>
      </c>
      <c r="H266" s="174">
        <v>61</v>
      </c>
      <c r="I266" s="165">
        <v>14.5</v>
      </c>
      <c r="J266" s="175">
        <f t="shared" si="14"/>
        <v>59</v>
      </c>
      <c r="K266" s="165">
        <f t="shared" si="15"/>
        <v>73.5</v>
      </c>
      <c r="L266" s="172">
        <f aca="true" t="shared" si="16" ref="L266:L302">E266+F266+K266*2</f>
        <v>292.6</v>
      </c>
    </row>
    <row r="267" spans="1:12" s="176" customFormat="1" ht="15.75">
      <c r="A267" s="172">
        <v>259</v>
      </c>
      <c r="B267" s="172">
        <v>502</v>
      </c>
      <c r="C267" s="166" t="s">
        <v>1595</v>
      </c>
      <c r="D267" s="189" t="s">
        <v>1596</v>
      </c>
      <c r="E267" s="165">
        <v>71.2</v>
      </c>
      <c r="F267" s="165">
        <v>71.2</v>
      </c>
      <c r="G267" s="174">
        <v>68</v>
      </c>
      <c r="H267" s="174">
        <v>66</v>
      </c>
      <c r="I267" s="165">
        <v>17.5</v>
      </c>
      <c r="J267" s="175">
        <f t="shared" si="14"/>
        <v>67</v>
      </c>
      <c r="K267" s="165">
        <f t="shared" si="15"/>
        <v>84.5</v>
      </c>
      <c r="L267" s="172">
        <f t="shared" si="16"/>
        <v>311.4</v>
      </c>
    </row>
    <row r="268" spans="1:12" s="176" customFormat="1" ht="15.75">
      <c r="A268" s="172">
        <v>260</v>
      </c>
      <c r="B268" s="172">
        <v>503</v>
      </c>
      <c r="C268" s="166" t="s">
        <v>1597</v>
      </c>
      <c r="D268" s="189" t="s">
        <v>1598</v>
      </c>
      <c r="E268" s="165">
        <v>78.3</v>
      </c>
      <c r="F268" s="165">
        <v>90</v>
      </c>
      <c r="G268" s="174">
        <v>56</v>
      </c>
      <c r="H268" s="174">
        <v>73</v>
      </c>
      <c r="I268" s="165">
        <v>17.5</v>
      </c>
      <c r="J268" s="175">
        <f t="shared" si="14"/>
        <v>64.5</v>
      </c>
      <c r="K268" s="165">
        <f t="shared" si="15"/>
        <v>82</v>
      </c>
      <c r="L268" s="172">
        <f t="shared" si="16"/>
        <v>332.3</v>
      </c>
    </row>
    <row r="269" spans="1:12" s="176" customFormat="1" ht="15.75">
      <c r="A269" s="172">
        <v>261</v>
      </c>
      <c r="B269" s="172">
        <v>504</v>
      </c>
      <c r="C269" s="166" t="s">
        <v>1599</v>
      </c>
      <c r="D269" s="189" t="s">
        <v>1600</v>
      </c>
      <c r="E269" s="165">
        <v>64.3</v>
      </c>
      <c r="F269" s="165">
        <v>55</v>
      </c>
      <c r="G269" s="174">
        <v>72</v>
      </c>
      <c r="H269" s="174">
        <v>68</v>
      </c>
      <c r="I269" s="165">
        <v>17.5</v>
      </c>
      <c r="J269" s="175">
        <f t="shared" si="14"/>
        <v>70</v>
      </c>
      <c r="K269" s="165">
        <f t="shared" si="15"/>
        <v>87.5</v>
      </c>
      <c r="L269" s="172">
        <f t="shared" si="16"/>
        <v>294.3</v>
      </c>
    </row>
    <row r="270" spans="1:12" s="176" customFormat="1" ht="15.75">
      <c r="A270" s="172">
        <v>262</v>
      </c>
      <c r="B270" s="172">
        <v>505</v>
      </c>
      <c r="C270" s="166" t="s">
        <v>1601</v>
      </c>
      <c r="D270" s="189" t="s">
        <v>1602</v>
      </c>
      <c r="E270" s="165">
        <v>82.5</v>
      </c>
      <c r="F270" s="165">
        <v>80</v>
      </c>
      <c r="G270" s="174">
        <v>80</v>
      </c>
      <c r="H270" s="174">
        <v>80</v>
      </c>
      <c r="I270" s="165">
        <v>19.5</v>
      </c>
      <c r="J270" s="175">
        <f t="shared" si="14"/>
        <v>80</v>
      </c>
      <c r="K270" s="165">
        <f t="shared" si="15"/>
        <v>99.5</v>
      </c>
      <c r="L270" s="172">
        <f t="shared" si="16"/>
        <v>361.5</v>
      </c>
    </row>
    <row r="271" spans="1:12" s="176" customFormat="1" ht="15.75">
      <c r="A271" s="172">
        <v>263</v>
      </c>
      <c r="B271" s="172">
        <v>506</v>
      </c>
      <c r="C271" s="166" t="s">
        <v>1603</v>
      </c>
      <c r="D271" s="189" t="s">
        <v>1604</v>
      </c>
      <c r="E271" s="165">
        <v>67.9</v>
      </c>
      <c r="F271" s="165">
        <v>80</v>
      </c>
      <c r="G271" s="174">
        <v>70</v>
      </c>
      <c r="H271" s="174">
        <v>70</v>
      </c>
      <c r="I271" s="165">
        <v>18</v>
      </c>
      <c r="J271" s="175">
        <f t="shared" si="14"/>
        <v>70</v>
      </c>
      <c r="K271" s="165">
        <f t="shared" si="15"/>
        <v>88</v>
      </c>
      <c r="L271" s="172">
        <f t="shared" si="16"/>
        <v>323.9</v>
      </c>
    </row>
    <row r="272" spans="1:12" s="176" customFormat="1" ht="15.75">
      <c r="A272" s="172">
        <v>264</v>
      </c>
      <c r="B272" s="172">
        <v>507</v>
      </c>
      <c r="C272" s="166" t="s">
        <v>1605</v>
      </c>
      <c r="D272" s="189" t="s">
        <v>1563</v>
      </c>
      <c r="E272" s="165">
        <v>75.9</v>
      </c>
      <c r="F272" s="165">
        <v>75.9</v>
      </c>
      <c r="G272" s="174">
        <v>73</v>
      </c>
      <c r="H272" s="174">
        <v>70</v>
      </c>
      <c r="I272" s="165">
        <v>18</v>
      </c>
      <c r="J272" s="175">
        <f t="shared" si="14"/>
        <v>71.5</v>
      </c>
      <c r="K272" s="165">
        <f t="shared" si="15"/>
        <v>89.5</v>
      </c>
      <c r="L272" s="172">
        <f t="shared" si="16"/>
        <v>330.8</v>
      </c>
    </row>
    <row r="273" spans="1:12" s="176" customFormat="1" ht="15.75">
      <c r="A273" s="172">
        <v>265</v>
      </c>
      <c r="B273" s="172">
        <v>508</v>
      </c>
      <c r="C273" s="166" t="s">
        <v>1606</v>
      </c>
      <c r="D273" s="189" t="s">
        <v>1607</v>
      </c>
      <c r="E273" s="165">
        <v>75.6</v>
      </c>
      <c r="F273" s="165">
        <v>75.6</v>
      </c>
      <c r="G273" s="174">
        <v>73</v>
      </c>
      <c r="H273" s="174">
        <v>73</v>
      </c>
      <c r="I273" s="165">
        <v>17.75</v>
      </c>
      <c r="J273" s="175">
        <f t="shared" si="14"/>
        <v>73</v>
      </c>
      <c r="K273" s="165">
        <f t="shared" si="15"/>
        <v>90.75</v>
      </c>
      <c r="L273" s="172">
        <f t="shared" si="16"/>
        <v>332.7</v>
      </c>
    </row>
    <row r="274" spans="1:12" s="176" customFormat="1" ht="15.75">
      <c r="A274" s="172">
        <v>266</v>
      </c>
      <c r="B274" s="172">
        <v>509</v>
      </c>
      <c r="C274" s="166" t="s">
        <v>1608</v>
      </c>
      <c r="D274" s="189" t="s">
        <v>1609</v>
      </c>
      <c r="E274" s="165">
        <v>73.4</v>
      </c>
      <c r="F274" s="165">
        <v>73.4</v>
      </c>
      <c r="G274" s="174">
        <v>65</v>
      </c>
      <c r="H274" s="174">
        <v>66</v>
      </c>
      <c r="I274" s="165">
        <v>17.5</v>
      </c>
      <c r="J274" s="175">
        <f t="shared" si="14"/>
        <v>65.5</v>
      </c>
      <c r="K274" s="165">
        <f t="shared" si="15"/>
        <v>83</v>
      </c>
      <c r="L274" s="172">
        <f t="shared" si="16"/>
        <v>312.8</v>
      </c>
    </row>
    <row r="275" spans="1:12" s="176" customFormat="1" ht="15.75">
      <c r="A275" s="172">
        <v>267</v>
      </c>
      <c r="B275" s="172">
        <v>510</v>
      </c>
      <c r="C275" s="166" t="s">
        <v>1610</v>
      </c>
      <c r="D275" s="189" t="s">
        <v>1611</v>
      </c>
      <c r="E275" s="165">
        <v>83.2</v>
      </c>
      <c r="F275" s="165">
        <v>90</v>
      </c>
      <c r="G275" s="174">
        <v>70</v>
      </c>
      <c r="H275" s="174">
        <v>70</v>
      </c>
      <c r="I275" s="165">
        <v>16.75</v>
      </c>
      <c r="J275" s="175">
        <f t="shared" si="14"/>
        <v>70</v>
      </c>
      <c r="K275" s="165">
        <f t="shared" si="15"/>
        <v>86.75</v>
      </c>
      <c r="L275" s="172">
        <f t="shared" si="16"/>
        <v>346.7</v>
      </c>
    </row>
    <row r="276" spans="1:12" s="176" customFormat="1" ht="15.75">
      <c r="A276" s="172">
        <v>268</v>
      </c>
      <c r="B276" s="172">
        <v>511</v>
      </c>
      <c r="C276" s="166" t="s">
        <v>94</v>
      </c>
      <c r="D276" s="189" t="s">
        <v>1612</v>
      </c>
      <c r="E276" s="165">
        <v>75.2</v>
      </c>
      <c r="F276" s="165">
        <v>75.2</v>
      </c>
      <c r="G276" s="174">
        <v>74</v>
      </c>
      <c r="H276" s="174">
        <v>72</v>
      </c>
      <c r="I276" s="165">
        <v>17.25</v>
      </c>
      <c r="J276" s="175">
        <f t="shared" si="14"/>
        <v>73</v>
      </c>
      <c r="K276" s="165">
        <f t="shared" si="15"/>
        <v>90.25</v>
      </c>
      <c r="L276" s="172">
        <f t="shared" si="16"/>
        <v>330.9</v>
      </c>
    </row>
    <row r="277" spans="1:12" s="176" customFormat="1" ht="15.75">
      <c r="A277" s="172">
        <v>269</v>
      </c>
      <c r="B277" s="172">
        <v>513</v>
      </c>
      <c r="C277" s="166" t="s">
        <v>1613</v>
      </c>
      <c r="D277" s="189" t="s">
        <v>1614</v>
      </c>
      <c r="E277" s="165">
        <v>81.4</v>
      </c>
      <c r="F277" s="165">
        <v>81.4</v>
      </c>
      <c r="G277" s="174">
        <v>75</v>
      </c>
      <c r="H277" s="174">
        <v>74</v>
      </c>
      <c r="I277" s="165">
        <v>17.5</v>
      </c>
      <c r="J277" s="175">
        <f t="shared" si="14"/>
        <v>74.5</v>
      </c>
      <c r="K277" s="165">
        <f t="shared" si="15"/>
        <v>92</v>
      </c>
      <c r="L277" s="172">
        <f t="shared" si="16"/>
        <v>346.8</v>
      </c>
    </row>
    <row r="278" spans="1:12" s="176" customFormat="1" ht="15.75">
      <c r="A278" s="172">
        <v>270</v>
      </c>
      <c r="B278" s="172">
        <v>514</v>
      </c>
      <c r="C278" s="166" t="s">
        <v>1616</v>
      </c>
      <c r="D278" s="189" t="s">
        <v>1617</v>
      </c>
      <c r="E278" s="165">
        <v>63.6</v>
      </c>
      <c r="F278" s="165">
        <v>50</v>
      </c>
      <c r="G278" s="174">
        <v>65</v>
      </c>
      <c r="H278" s="174">
        <v>68</v>
      </c>
      <c r="I278" s="165">
        <v>17.75</v>
      </c>
      <c r="J278" s="175">
        <f t="shared" si="14"/>
        <v>66.5</v>
      </c>
      <c r="K278" s="165">
        <f t="shared" si="15"/>
        <v>84.25</v>
      </c>
      <c r="L278" s="172">
        <f t="shared" si="16"/>
        <v>282.1</v>
      </c>
    </row>
    <row r="279" spans="1:12" s="176" customFormat="1" ht="15.75">
      <c r="A279" s="172">
        <v>271</v>
      </c>
      <c r="B279" s="172">
        <v>515</v>
      </c>
      <c r="C279" s="166" t="s">
        <v>1618</v>
      </c>
      <c r="D279" s="189" t="s">
        <v>1619</v>
      </c>
      <c r="E279" s="165">
        <v>68</v>
      </c>
      <c r="F279" s="165">
        <v>68</v>
      </c>
      <c r="G279" s="174">
        <v>68</v>
      </c>
      <c r="H279" s="174">
        <v>67</v>
      </c>
      <c r="I279" s="165">
        <v>17.25</v>
      </c>
      <c r="J279" s="175">
        <f t="shared" si="14"/>
        <v>67.5</v>
      </c>
      <c r="K279" s="165">
        <f t="shared" si="15"/>
        <v>84.75</v>
      </c>
      <c r="L279" s="172">
        <f t="shared" si="16"/>
        <v>305.5</v>
      </c>
    </row>
    <row r="280" spans="1:12" s="176" customFormat="1" ht="15.75">
      <c r="A280" s="172">
        <v>272</v>
      </c>
      <c r="B280" s="172">
        <v>516</v>
      </c>
      <c r="C280" s="166" t="s">
        <v>1620</v>
      </c>
      <c r="D280" s="189" t="s">
        <v>1621</v>
      </c>
      <c r="E280" s="165">
        <v>82.1</v>
      </c>
      <c r="F280" s="165">
        <v>90</v>
      </c>
      <c r="G280" s="174">
        <v>80</v>
      </c>
      <c r="H280" s="174">
        <v>80</v>
      </c>
      <c r="I280" s="165">
        <v>19.75</v>
      </c>
      <c r="J280" s="175">
        <f t="shared" si="14"/>
        <v>80</v>
      </c>
      <c r="K280" s="165">
        <f t="shared" si="15"/>
        <v>99.75</v>
      </c>
      <c r="L280" s="172">
        <f t="shared" si="16"/>
        <v>371.6</v>
      </c>
    </row>
    <row r="281" spans="1:12" s="176" customFormat="1" ht="15.75">
      <c r="A281" s="172">
        <v>273</v>
      </c>
      <c r="B281" s="172">
        <v>517</v>
      </c>
      <c r="C281" s="166" t="s">
        <v>1622</v>
      </c>
      <c r="D281" s="189" t="s">
        <v>1623</v>
      </c>
      <c r="E281" s="165">
        <v>92.7</v>
      </c>
      <c r="F281" s="165">
        <v>95</v>
      </c>
      <c r="G281" s="174">
        <v>71</v>
      </c>
      <c r="H281" s="174">
        <v>71</v>
      </c>
      <c r="I281" s="165">
        <v>17.5</v>
      </c>
      <c r="J281" s="175">
        <f t="shared" si="14"/>
        <v>71</v>
      </c>
      <c r="K281" s="165">
        <f t="shared" si="15"/>
        <v>88.5</v>
      </c>
      <c r="L281" s="172">
        <f t="shared" si="16"/>
        <v>364.7</v>
      </c>
    </row>
    <row r="282" spans="1:12" s="176" customFormat="1" ht="15.75">
      <c r="A282" s="172">
        <v>274</v>
      </c>
      <c r="B282" s="172">
        <v>518</v>
      </c>
      <c r="C282" s="166" t="s">
        <v>509</v>
      </c>
      <c r="D282" s="189" t="s">
        <v>1624</v>
      </c>
      <c r="E282" s="165">
        <v>82.5</v>
      </c>
      <c r="F282" s="165">
        <v>90</v>
      </c>
      <c r="G282" s="174">
        <v>72</v>
      </c>
      <c r="H282" s="174">
        <v>73</v>
      </c>
      <c r="I282" s="165">
        <v>17</v>
      </c>
      <c r="J282" s="175">
        <f t="shared" si="14"/>
        <v>72.5</v>
      </c>
      <c r="K282" s="165">
        <f t="shared" si="15"/>
        <v>89.5</v>
      </c>
      <c r="L282" s="172">
        <f t="shared" si="16"/>
        <v>351.5</v>
      </c>
    </row>
    <row r="283" spans="1:12" s="176" customFormat="1" ht="15.75">
      <c r="A283" s="172">
        <v>275</v>
      </c>
      <c r="B283" s="172">
        <v>520</v>
      </c>
      <c r="C283" s="166" t="s">
        <v>1625</v>
      </c>
      <c r="D283" s="189" t="s">
        <v>1626</v>
      </c>
      <c r="E283" s="165">
        <v>79.2</v>
      </c>
      <c r="F283" s="165">
        <v>79.2</v>
      </c>
      <c r="G283" s="174">
        <v>70</v>
      </c>
      <c r="H283" s="174">
        <v>73</v>
      </c>
      <c r="I283" s="165">
        <v>17.75</v>
      </c>
      <c r="J283" s="175">
        <f t="shared" si="14"/>
        <v>71.5</v>
      </c>
      <c r="K283" s="165">
        <f t="shared" si="15"/>
        <v>89.25</v>
      </c>
      <c r="L283" s="172">
        <f t="shared" si="16"/>
        <v>336.9</v>
      </c>
    </row>
    <row r="284" spans="1:12" s="176" customFormat="1" ht="15.75">
      <c r="A284" s="172">
        <v>276</v>
      </c>
      <c r="B284" s="172">
        <v>521</v>
      </c>
      <c r="C284" s="166" t="s">
        <v>1627</v>
      </c>
      <c r="D284" s="189" t="s">
        <v>1628</v>
      </c>
      <c r="E284" s="165">
        <v>70</v>
      </c>
      <c r="F284" s="165">
        <v>70</v>
      </c>
      <c r="G284" s="174">
        <v>68</v>
      </c>
      <c r="H284" s="174">
        <v>68</v>
      </c>
      <c r="I284" s="165">
        <v>17.75</v>
      </c>
      <c r="J284" s="175">
        <f t="shared" si="14"/>
        <v>68</v>
      </c>
      <c r="K284" s="165">
        <f t="shared" si="15"/>
        <v>85.75</v>
      </c>
      <c r="L284" s="172">
        <f t="shared" si="16"/>
        <v>311.5</v>
      </c>
    </row>
    <row r="285" spans="1:12" s="176" customFormat="1" ht="15.75">
      <c r="A285" s="172">
        <v>277</v>
      </c>
      <c r="B285" s="172">
        <v>522</v>
      </c>
      <c r="C285" s="165" t="s">
        <v>1629</v>
      </c>
      <c r="D285" s="190">
        <v>32664</v>
      </c>
      <c r="E285" s="165">
        <v>65</v>
      </c>
      <c r="F285" s="165">
        <v>65</v>
      </c>
      <c r="G285" s="174">
        <v>74</v>
      </c>
      <c r="H285" s="174">
        <v>73</v>
      </c>
      <c r="I285" s="165">
        <v>17</v>
      </c>
      <c r="J285" s="175">
        <f t="shared" si="14"/>
        <v>73.5</v>
      </c>
      <c r="K285" s="165">
        <f t="shared" si="15"/>
        <v>90.5</v>
      </c>
      <c r="L285" s="172">
        <f t="shared" si="16"/>
        <v>311</v>
      </c>
    </row>
    <row r="286" spans="1:12" s="176" customFormat="1" ht="15.75">
      <c r="A286" s="172">
        <v>278</v>
      </c>
      <c r="B286" s="172">
        <v>523</v>
      </c>
      <c r="C286" s="165" t="s">
        <v>1630</v>
      </c>
      <c r="D286" s="191" t="s">
        <v>1668</v>
      </c>
      <c r="E286" s="165">
        <v>82.1</v>
      </c>
      <c r="F286" s="165">
        <v>82.1</v>
      </c>
      <c r="G286" s="174">
        <v>70</v>
      </c>
      <c r="H286" s="174">
        <v>70.5</v>
      </c>
      <c r="I286" s="165">
        <v>17</v>
      </c>
      <c r="J286" s="175">
        <f t="shared" si="14"/>
        <v>70.25</v>
      </c>
      <c r="K286" s="165">
        <f t="shared" si="15"/>
        <v>87.25</v>
      </c>
      <c r="L286" s="172">
        <f t="shared" si="16"/>
        <v>338.7</v>
      </c>
    </row>
    <row r="287" spans="1:12" s="176" customFormat="1" ht="15.75">
      <c r="A287" s="172">
        <v>279</v>
      </c>
      <c r="B287" s="172">
        <v>524</v>
      </c>
      <c r="C287" s="165" t="s">
        <v>1632</v>
      </c>
      <c r="D287" s="191" t="s">
        <v>1669</v>
      </c>
      <c r="E287" s="165">
        <v>78.2</v>
      </c>
      <c r="F287" s="165">
        <v>83.3</v>
      </c>
      <c r="G287" s="174">
        <v>70</v>
      </c>
      <c r="H287" s="174">
        <v>71</v>
      </c>
      <c r="I287" s="165">
        <v>17.5</v>
      </c>
      <c r="J287" s="175">
        <f t="shared" si="14"/>
        <v>70.5</v>
      </c>
      <c r="K287" s="165">
        <f t="shared" si="15"/>
        <v>88</v>
      </c>
      <c r="L287" s="172">
        <f t="shared" si="16"/>
        <v>337.5</v>
      </c>
    </row>
    <row r="288" spans="1:12" s="176" customFormat="1" ht="15.75">
      <c r="A288" s="172">
        <v>280</v>
      </c>
      <c r="B288" s="172">
        <v>525</v>
      </c>
      <c r="C288" s="165" t="s">
        <v>1633</v>
      </c>
      <c r="D288" s="173" t="s">
        <v>1634</v>
      </c>
      <c r="E288" s="165">
        <v>71.4</v>
      </c>
      <c r="F288" s="165">
        <v>71.4</v>
      </c>
      <c r="G288" s="174">
        <v>74</v>
      </c>
      <c r="H288" s="174">
        <v>75</v>
      </c>
      <c r="I288" s="165">
        <v>17</v>
      </c>
      <c r="J288" s="175">
        <f t="shared" si="14"/>
        <v>74.5</v>
      </c>
      <c r="K288" s="165">
        <f t="shared" si="15"/>
        <v>91.5</v>
      </c>
      <c r="L288" s="172">
        <f t="shared" si="16"/>
        <v>325.8</v>
      </c>
    </row>
    <row r="289" spans="1:12" s="176" customFormat="1" ht="15.75">
      <c r="A289" s="172">
        <v>281</v>
      </c>
      <c r="B289" s="192">
        <v>527</v>
      </c>
      <c r="C289" s="165" t="s">
        <v>1635</v>
      </c>
      <c r="D289" s="173" t="s">
        <v>1636</v>
      </c>
      <c r="E289" s="165"/>
      <c r="F289" s="165"/>
      <c r="G289" s="177">
        <v>62</v>
      </c>
      <c r="H289" s="177">
        <v>70.5</v>
      </c>
      <c r="I289" s="165">
        <v>17.5</v>
      </c>
      <c r="J289" s="175">
        <f t="shared" si="14"/>
        <v>66.25</v>
      </c>
      <c r="K289" s="165">
        <f t="shared" si="15"/>
        <v>83.75</v>
      </c>
      <c r="L289" s="172">
        <f t="shared" si="16"/>
        <v>167.5</v>
      </c>
    </row>
    <row r="290" spans="1:14" s="176" customFormat="1" ht="15.75">
      <c r="A290" s="172">
        <v>282</v>
      </c>
      <c r="B290" s="172">
        <v>528</v>
      </c>
      <c r="C290" s="165" t="s">
        <v>1637</v>
      </c>
      <c r="D290" s="191" t="s">
        <v>1670</v>
      </c>
      <c r="E290" s="165">
        <v>66.9</v>
      </c>
      <c r="F290" s="165">
        <v>65</v>
      </c>
      <c r="G290" s="174">
        <v>66</v>
      </c>
      <c r="H290" s="174">
        <v>68</v>
      </c>
      <c r="I290" s="165">
        <v>17.5</v>
      </c>
      <c r="J290" s="175">
        <f t="shared" si="14"/>
        <v>67</v>
      </c>
      <c r="K290" s="165">
        <f t="shared" si="15"/>
        <v>84.5</v>
      </c>
      <c r="L290" s="172">
        <f t="shared" si="16"/>
        <v>300.9</v>
      </c>
      <c r="N290" s="181"/>
    </row>
    <row r="291" spans="1:12" s="176" customFormat="1" ht="15.75">
      <c r="A291" s="172">
        <v>283</v>
      </c>
      <c r="B291" s="172">
        <v>529</v>
      </c>
      <c r="C291" s="165" t="s">
        <v>1638</v>
      </c>
      <c r="D291" s="173" t="s">
        <v>1639</v>
      </c>
      <c r="E291" s="165">
        <v>84.6</v>
      </c>
      <c r="F291" s="165">
        <v>90</v>
      </c>
      <c r="G291" s="174">
        <v>68</v>
      </c>
      <c r="H291" s="174">
        <v>68</v>
      </c>
      <c r="I291" s="165">
        <v>17</v>
      </c>
      <c r="J291" s="175">
        <f t="shared" si="14"/>
        <v>68</v>
      </c>
      <c r="K291" s="165">
        <f t="shared" si="15"/>
        <v>85</v>
      </c>
      <c r="L291" s="172">
        <f t="shared" si="16"/>
        <v>344.6</v>
      </c>
    </row>
    <row r="292" spans="1:12" s="176" customFormat="1" ht="15.75">
      <c r="A292" s="172">
        <v>284</v>
      </c>
      <c r="B292" s="172">
        <v>530</v>
      </c>
      <c r="C292" s="165" t="s">
        <v>23</v>
      </c>
      <c r="D292" s="173" t="s">
        <v>1640</v>
      </c>
      <c r="E292" s="165">
        <v>74.4</v>
      </c>
      <c r="F292" s="165">
        <v>74.4</v>
      </c>
      <c r="G292" s="174">
        <v>70</v>
      </c>
      <c r="H292" s="174">
        <v>67</v>
      </c>
      <c r="I292" s="165">
        <v>17.5</v>
      </c>
      <c r="J292" s="175">
        <f t="shared" si="14"/>
        <v>68.5</v>
      </c>
      <c r="K292" s="165">
        <f t="shared" si="15"/>
        <v>86</v>
      </c>
      <c r="L292" s="172">
        <f t="shared" si="16"/>
        <v>320.8</v>
      </c>
    </row>
    <row r="293" spans="1:12" s="176" customFormat="1" ht="15.75">
      <c r="A293" s="172">
        <v>285</v>
      </c>
      <c r="B293" s="172">
        <v>531</v>
      </c>
      <c r="C293" s="165" t="s">
        <v>1642</v>
      </c>
      <c r="D293" s="191" t="s">
        <v>1671</v>
      </c>
      <c r="E293" s="165">
        <v>70</v>
      </c>
      <c r="F293" s="165">
        <v>70</v>
      </c>
      <c r="G293" s="174">
        <v>64</v>
      </c>
      <c r="H293" s="174">
        <v>68</v>
      </c>
      <c r="I293" s="165">
        <v>17</v>
      </c>
      <c r="J293" s="175">
        <f t="shared" si="14"/>
        <v>66</v>
      </c>
      <c r="K293" s="165">
        <f t="shared" si="15"/>
        <v>83</v>
      </c>
      <c r="L293" s="172">
        <f t="shared" si="16"/>
        <v>306</v>
      </c>
    </row>
    <row r="294" spans="1:12" s="176" customFormat="1" ht="15.75">
      <c r="A294" s="172">
        <v>286</v>
      </c>
      <c r="B294" s="172">
        <v>532</v>
      </c>
      <c r="C294" s="165" t="s">
        <v>1643</v>
      </c>
      <c r="D294" s="173" t="s">
        <v>1644</v>
      </c>
      <c r="E294" s="165">
        <v>76.2</v>
      </c>
      <c r="F294" s="165">
        <v>76.7</v>
      </c>
      <c r="G294" s="174">
        <v>75</v>
      </c>
      <c r="H294" s="174">
        <v>75</v>
      </c>
      <c r="I294" s="165">
        <v>17.25</v>
      </c>
      <c r="J294" s="175">
        <f t="shared" si="14"/>
        <v>75</v>
      </c>
      <c r="K294" s="165">
        <f t="shared" si="15"/>
        <v>92.25</v>
      </c>
      <c r="L294" s="172">
        <f t="shared" si="16"/>
        <v>337.4</v>
      </c>
    </row>
    <row r="295" spans="1:12" s="176" customFormat="1" ht="15.75">
      <c r="A295" s="172">
        <v>287</v>
      </c>
      <c r="B295" s="192">
        <v>533</v>
      </c>
      <c r="C295" s="165" t="s">
        <v>1645</v>
      </c>
      <c r="D295" s="173" t="s">
        <v>1276</v>
      </c>
      <c r="E295" s="165"/>
      <c r="F295" s="165"/>
      <c r="G295" s="177">
        <v>69</v>
      </c>
      <c r="H295" s="177">
        <v>69</v>
      </c>
      <c r="I295" s="165">
        <v>17.25</v>
      </c>
      <c r="J295" s="175">
        <f t="shared" si="14"/>
        <v>69</v>
      </c>
      <c r="K295" s="165">
        <f t="shared" si="15"/>
        <v>86.25</v>
      </c>
      <c r="L295" s="172">
        <f t="shared" si="16"/>
        <v>172.5</v>
      </c>
    </row>
    <row r="296" spans="1:14" s="176" customFormat="1" ht="15.75">
      <c r="A296" s="172">
        <v>288</v>
      </c>
      <c r="B296" s="172">
        <v>534</v>
      </c>
      <c r="C296" s="165" t="s">
        <v>1647</v>
      </c>
      <c r="D296" s="190">
        <v>33426</v>
      </c>
      <c r="E296" s="165">
        <v>69.9</v>
      </c>
      <c r="F296" s="165">
        <v>69.9</v>
      </c>
      <c r="G296" s="174">
        <v>62</v>
      </c>
      <c r="H296" s="174">
        <v>65</v>
      </c>
      <c r="I296" s="165">
        <v>17.75</v>
      </c>
      <c r="J296" s="175">
        <f t="shared" si="14"/>
        <v>63.5</v>
      </c>
      <c r="K296" s="165">
        <f t="shared" si="15"/>
        <v>81.25</v>
      </c>
      <c r="L296" s="172">
        <f t="shared" si="16"/>
        <v>302.3</v>
      </c>
      <c r="N296" s="181"/>
    </row>
    <row r="297" spans="1:12" s="176" customFormat="1" ht="15.75">
      <c r="A297" s="172">
        <v>289</v>
      </c>
      <c r="B297" s="172">
        <v>535</v>
      </c>
      <c r="C297" s="165" t="s">
        <v>1648</v>
      </c>
      <c r="D297" s="191" t="s">
        <v>1672</v>
      </c>
      <c r="E297" s="165">
        <v>78.8</v>
      </c>
      <c r="F297" s="165">
        <v>95</v>
      </c>
      <c r="G297" s="174">
        <v>80</v>
      </c>
      <c r="H297" s="174">
        <v>80</v>
      </c>
      <c r="I297" s="182">
        <v>19</v>
      </c>
      <c r="J297" s="175">
        <f t="shared" si="14"/>
        <v>80</v>
      </c>
      <c r="K297" s="165">
        <f t="shared" si="15"/>
        <v>99</v>
      </c>
      <c r="L297" s="172">
        <f t="shared" si="16"/>
        <v>371.8</v>
      </c>
    </row>
    <row r="298" spans="1:12" s="176" customFormat="1" ht="15.75">
      <c r="A298" s="172">
        <v>290</v>
      </c>
      <c r="B298" s="172">
        <v>536</v>
      </c>
      <c r="C298" s="165" t="s">
        <v>1649</v>
      </c>
      <c r="D298" s="173" t="s">
        <v>1650</v>
      </c>
      <c r="E298" s="165">
        <v>75.6</v>
      </c>
      <c r="F298" s="165">
        <v>75.6</v>
      </c>
      <c r="G298" s="174">
        <v>67</v>
      </c>
      <c r="H298" s="174">
        <v>70</v>
      </c>
      <c r="I298" s="165">
        <v>17.75</v>
      </c>
      <c r="J298" s="175">
        <f t="shared" si="14"/>
        <v>68.5</v>
      </c>
      <c r="K298" s="165">
        <f t="shared" si="15"/>
        <v>86.25</v>
      </c>
      <c r="L298" s="172">
        <f t="shared" si="16"/>
        <v>323.7</v>
      </c>
    </row>
    <row r="299" spans="1:12" s="176" customFormat="1" ht="15.75">
      <c r="A299" s="172">
        <v>291</v>
      </c>
      <c r="B299" s="172">
        <v>537</v>
      </c>
      <c r="C299" s="165" t="s">
        <v>1651</v>
      </c>
      <c r="D299" s="191" t="s">
        <v>1673</v>
      </c>
      <c r="E299" s="165">
        <v>70.4</v>
      </c>
      <c r="F299" s="165">
        <v>70.4</v>
      </c>
      <c r="G299" s="174">
        <v>76</v>
      </c>
      <c r="H299" s="174">
        <v>72</v>
      </c>
      <c r="I299" s="165">
        <v>16.75</v>
      </c>
      <c r="J299" s="175">
        <f t="shared" si="14"/>
        <v>74</v>
      </c>
      <c r="K299" s="165">
        <f t="shared" si="15"/>
        <v>90.75</v>
      </c>
      <c r="L299" s="172">
        <f t="shared" si="16"/>
        <v>322.3</v>
      </c>
    </row>
    <row r="300" spans="1:12" s="176" customFormat="1" ht="15.75">
      <c r="A300" s="172">
        <v>292</v>
      </c>
      <c r="B300" s="192">
        <v>538</v>
      </c>
      <c r="C300" s="165" t="s">
        <v>1652</v>
      </c>
      <c r="D300" s="173" t="s">
        <v>1704</v>
      </c>
      <c r="E300" s="165"/>
      <c r="F300" s="165"/>
      <c r="G300" s="177">
        <v>73</v>
      </c>
      <c r="H300" s="177">
        <v>74</v>
      </c>
      <c r="I300" s="165">
        <v>17</v>
      </c>
      <c r="J300" s="175">
        <f t="shared" si="14"/>
        <v>73.5</v>
      </c>
      <c r="K300" s="165">
        <f t="shared" si="15"/>
        <v>90.5</v>
      </c>
      <c r="L300" s="172">
        <f t="shared" si="16"/>
        <v>181</v>
      </c>
    </row>
    <row r="301" spans="1:14" s="176" customFormat="1" ht="15.75">
      <c r="A301" s="172">
        <v>293</v>
      </c>
      <c r="B301" s="172">
        <v>539</v>
      </c>
      <c r="C301" s="165" t="s">
        <v>1654</v>
      </c>
      <c r="D301" s="173" t="s">
        <v>1655</v>
      </c>
      <c r="E301" s="165">
        <v>75.2</v>
      </c>
      <c r="F301" s="165">
        <v>75.2</v>
      </c>
      <c r="G301" s="174">
        <v>65</v>
      </c>
      <c r="H301" s="174">
        <v>66</v>
      </c>
      <c r="I301" s="165">
        <v>17.75</v>
      </c>
      <c r="J301" s="175">
        <f t="shared" si="14"/>
        <v>65.5</v>
      </c>
      <c r="K301" s="165">
        <f t="shared" si="15"/>
        <v>83.25</v>
      </c>
      <c r="L301" s="172">
        <f t="shared" si="16"/>
        <v>316.9</v>
      </c>
      <c r="N301" s="181"/>
    </row>
    <row r="302" spans="1:12" s="176" customFormat="1" ht="15.75">
      <c r="A302" s="172">
        <v>294</v>
      </c>
      <c r="B302" s="172">
        <v>540</v>
      </c>
      <c r="C302" s="165" t="s">
        <v>1656</v>
      </c>
      <c r="D302" s="173" t="s">
        <v>1657</v>
      </c>
      <c r="E302" s="165">
        <v>81.8</v>
      </c>
      <c r="F302" s="165">
        <v>85</v>
      </c>
      <c r="G302" s="174">
        <v>72</v>
      </c>
      <c r="H302" s="174">
        <v>73</v>
      </c>
      <c r="I302" s="183">
        <v>18</v>
      </c>
      <c r="J302" s="175">
        <f t="shared" si="14"/>
        <v>72.5</v>
      </c>
      <c r="K302" s="165">
        <f t="shared" si="15"/>
        <v>90.5</v>
      </c>
      <c r="L302" s="172">
        <f t="shared" si="16"/>
        <v>347.8</v>
      </c>
    </row>
    <row r="303" spans="1:14" s="176" customFormat="1" ht="15.75">
      <c r="A303" s="172">
        <v>295</v>
      </c>
      <c r="B303" s="193">
        <v>544</v>
      </c>
      <c r="C303" s="165" t="s">
        <v>1705</v>
      </c>
      <c r="D303" s="173" t="s">
        <v>151</v>
      </c>
      <c r="E303" s="165"/>
      <c r="F303" s="165"/>
      <c r="G303" s="173"/>
      <c r="H303" s="173"/>
      <c r="I303" s="182">
        <v>40</v>
      </c>
      <c r="J303" s="175"/>
      <c r="K303" s="165">
        <f aca="true" t="shared" si="17" ref="K303:K315">J303+I303</f>
        <v>40</v>
      </c>
      <c r="L303" s="172">
        <f aca="true" t="shared" si="18" ref="L303:L315">E303+F303+K303*2</f>
        <v>80</v>
      </c>
      <c r="N303" s="167"/>
    </row>
    <row r="304" spans="1:14" s="176" customFormat="1" ht="15.75">
      <c r="A304" s="172">
        <v>296</v>
      </c>
      <c r="B304" s="193">
        <v>551</v>
      </c>
      <c r="C304" s="165" t="s">
        <v>1687</v>
      </c>
      <c r="D304" s="173" t="s">
        <v>1688</v>
      </c>
      <c r="E304" s="165">
        <v>80</v>
      </c>
      <c r="F304" s="165">
        <v>80</v>
      </c>
      <c r="G304" s="173"/>
      <c r="H304" s="173"/>
      <c r="I304" s="182">
        <v>57</v>
      </c>
      <c r="J304" s="175"/>
      <c r="K304" s="165">
        <f t="shared" si="17"/>
        <v>57</v>
      </c>
      <c r="L304" s="172">
        <f t="shared" si="18"/>
        <v>274</v>
      </c>
      <c r="N304" s="167"/>
    </row>
    <row r="305" spans="1:14" s="176" customFormat="1" ht="15.75">
      <c r="A305" s="172">
        <v>297</v>
      </c>
      <c r="B305" s="193">
        <v>552</v>
      </c>
      <c r="C305" s="165" t="s">
        <v>1689</v>
      </c>
      <c r="D305" s="190">
        <v>32697</v>
      </c>
      <c r="E305" s="165">
        <v>80.3</v>
      </c>
      <c r="F305" s="165">
        <v>80.3</v>
      </c>
      <c r="G305" s="173"/>
      <c r="H305" s="173"/>
      <c r="I305" s="182">
        <v>50</v>
      </c>
      <c r="J305" s="175"/>
      <c r="K305" s="165">
        <f t="shared" si="17"/>
        <v>50</v>
      </c>
      <c r="L305" s="172">
        <f t="shared" si="18"/>
        <v>260.6</v>
      </c>
      <c r="N305" s="167"/>
    </row>
    <row r="306" spans="1:14" s="176" customFormat="1" ht="15.75">
      <c r="A306" s="172">
        <v>298</v>
      </c>
      <c r="B306" s="193">
        <v>554</v>
      </c>
      <c r="C306" s="165" t="s">
        <v>1690</v>
      </c>
      <c r="D306" s="190">
        <v>29921</v>
      </c>
      <c r="E306" s="165">
        <v>68.6</v>
      </c>
      <c r="F306" s="165">
        <v>92.3</v>
      </c>
      <c r="G306" s="173"/>
      <c r="H306" s="173"/>
      <c r="I306" s="182">
        <v>32</v>
      </c>
      <c r="J306" s="175"/>
      <c r="K306" s="165">
        <f t="shared" si="17"/>
        <v>32</v>
      </c>
      <c r="L306" s="172">
        <f t="shared" si="18"/>
        <v>224.89999999999998</v>
      </c>
      <c r="N306" s="167"/>
    </row>
    <row r="307" spans="1:14" s="176" customFormat="1" ht="15.75">
      <c r="A307" s="172">
        <v>299</v>
      </c>
      <c r="B307" s="193">
        <v>555</v>
      </c>
      <c r="C307" s="165" t="s">
        <v>1706</v>
      </c>
      <c r="D307" s="173" t="s">
        <v>1707</v>
      </c>
      <c r="E307" s="165"/>
      <c r="F307" s="165"/>
      <c r="G307" s="173"/>
      <c r="H307" s="173"/>
      <c r="I307" s="182">
        <v>24</v>
      </c>
      <c r="J307" s="175"/>
      <c r="K307" s="165">
        <f t="shared" si="17"/>
        <v>24</v>
      </c>
      <c r="L307" s="172">
        <f t="shared" si="18"/>
        <v>48</v>
      </c>
      <c r="N307" s="167"/>
    </row>
    <row r="308" spans="1:14" s="176" customFormat="1" ht="15.75">
      <c r="A308" s="172">
        <v>300</v>
      </c>
      <c r="B308" s="193">
        <v>556</v>
      </c>
      <c r="C308" s="165" t="s">
        <v>1708</v>
      </c>
      <c r="D308" s="190">
        <v>33545</v>
      </c>
      <c r="E308" s="165"/>
      <c r="F308" s="165"/>
      <c r="G308" s="173"/>
      <c r="H308" s="173"/>
      <c r="I308" s="182">
        <v>18</v>
      </c>
      <c r="J308" s="175"/>
      <c r="K308" s="165">
        <f t="shared" si="17"/>
        <v>18</v>
      </c>
      <c r="L308" s="172">
        <f t="shared" si="18"/>
        <v>36</v>
      </c>
      <c r="N308" s="181"/>
    </row>
    <row r="309" spans="1:14" s="176" customFormat="1" ht="15.75">
      <c r="A309" s="172">
        <v>301</v>
      </c>
      <c r="B309" s="193">
        <v>557</v>
      </c>
      <c r="C309" s="165" t="s">
        <v>1</v>
      </c>
      <c r="D309" s="190">
        <v>33366</v>
      </c>
      <c r="E309" s="165">
        <v>70</v>
      </c>
      <c r="F309" s="165">
        <v>70</v>
      </c>
      <c r="G309" s="173"/>
      <c r="H309" s="173"/>
      <c r="I309" s="182">
        <v>24</v>
      </c>
      <c r="J309" s="175"/>
      <c r="K309" s="165">
        <f t="shared" si="17"/>
        <v>24</v>
      </c>
      <c r="L309" s="172">
        <f t="shared" si="18"/>
        <v>188</v>
      </c>
      <c r="N309" s="181"/>
    </row>
    <row r="310" spans="1:14" s="176" customFormat="1" ht="15.75">
      <c r="A310" s="172">
        <v>302</v>
      </c>
      <c r="B310" s="193">
        <v>558</v>
      </c>
      <c r="C310" s="165" t="s">
        <v>1709</v>
      </c>
      <c r="D310" s="173" t="s">
        <v>1710</v>
      </c>
      <c r="E310" s="165"/>
      <c r="F310" s="165"/>
      <c r="G310" s="173"/>
      <c r="H310" s="173"/>
      <c r="I310" s="182">
        <v>4</v>
      </c>
      <c r="J310" s="175"/>
      <c r="K310" s="165">
        <f t="shared" si="17"/>
        <v>4</v>
      </c>
      <c r="L310" s="172">
        <f t="shared" si="18"/>
        <v>8</v>
      </c>
      <c r="N310" s="181"/>
    </row>
    <row r="311" spans="1:14" s="176" customFormat="1" ht="15.75">
      <c r="A311" s="172">
        <v>303</v>
      </c>
      <c r="B311" s="193">
        <v>559</v>
      </c>
      <c r="C311" s="165" t="s">
        <v>1711</v>
      </c>
      <c r="D311" s="173" t="s">
        <v>1712</v>
      </c>
      <c r="E311" s="165"/>
      <c r="F311" s="165"/>
      <c r="G311" s="173"/>
      <c r="H311" s="173"/>
      <c r="I311" s="182">
        <v>9</v>
      </c>
      <c r="J311" s="175"/>
      <c r="K311" s="165">
        <f t="shared" si="17"/>
        <v>9</v>
      </c>
      <c r="L311" s="172">
        <f t="shared" si="18"/>
        <v>18</v>
      </c>
      <c r="N311" s="181"/>
    </row>
    <row r="312" spans="1:14" s="176" customFormat="1" ht="15.75">
      <c r="A312" s="172">
        <v>304</v>
      </c>
      <c r="B312" s="193">
        <v>560</v>
      </c>
      <c r="C312" s="165" t="s">
        <v>1713</v>
      </c>
      <c r="D312" s="190">
        <v>32875</v>
      </c>
      <c r="E312" s="165"/>
      <c r="F312" s="165"/>
      <c r="G312" s="173"/>
      <c r="H312" s="173"/>
      <c r="I312" s="182">
        <v>69</v>
      </c>
      <c r="J312" s="175"/>
      <c r="K312" s="165">
        <f t="shared" si="17"/>
        <v>69</v>
      </c>
      <c r="L312" s="172">
        <f t="shared" si="18"/>
        <v>138</v>
      </c>
      <c r="N312" s="181"/>
    </row>
    <row r="313" spans="1:12" s="176" customFormat="1" ht="15.75">
      <c r="A313" s="172">
        <v>305</v>
      </c>
      <c r="B313" s="193">
        <v>561</v>
      </c>
      <c r="C313" s="165" t="s">
        <v>1714</v>
      </c>
      <c r="D313" s="173" t="s">
        <v>228</v>
      </c>
      <c r="E313" s="165"/>
      <c r="F313" s="165"/>
      <c r="G313" s="173"/>
      <c r="H313" s="173"/>
      <c r="I313" s="182">
        <v>32</v>
      </c>
      <c r="J313" s="175"/>
      <c r="K313" s="165">
        <f t="shared" si="17"/>
        <v>32</v>
      </c>
      <c r="L313" s="172">
        <f t="shared" si="18"/>
        <v>64</v>
      </c>
    </row>
    <row r="314" spans="1:12" s="176" customFormat="1" ht="15.75">
      <c r="A314" s="172">
        <v>306</v>
      </c>
      <c r="B314" s="193">
        <v>562</v>
      </c>
      <c r="C314" s="165" t="s">
        <v>1715</v>
      </c>
      <c r="D314" s="173" t="s">
        <v>1716</v>
      </c>
      <c r="E314" s="165"/>
      <c r="F314" s="165"/>
      <c r="G314" s="173"/>
      <c r="H314" s="173"/>
      <c r="I314" s="182">
        <v>43</v>
      </c>
      <c r="J314" s="175"/>
      <c r="K314" s="165">
        <f t="shared" si="17"/>
        <v>43</v>
      </c>
      <c r="L314" s="172">
        <f t="shared" si="18"/>
        <v>86</v>
      </c>
    </row>
    <row r="315" spans="1:12" s="176" customFormat="1" ht="15.75">
      <c r="A315" s="172">
        <v>307</v>
      </c>
      <c r="B315" s="193">
        <v>564</v>
      </c>
      <c r="C315" s="165" t="s">
        <v>1691</v>
      </c>
      <c r="D315" s="173" t="s">
        <v>1692</v>
      </c>
      <c r="E315" s="165">
        <v>74</v>
      </c>
      <c r="F315" s="165">
        <v>87.5</v>
      </c>
      <c r="G315" s="173"/>
      <c r="H315" s="173"/>
      <c r="I315" s="182">
        <v>60</v>
      </c>
      <c r="J315" s="175"/>
      <c r="K315" s="165">
        <f t="shared" si="17"/>
        <v>60</v>
      </c>
      <c r="L315" s="172">
        <f t="shared" si="18"/>
        <v>281.5</v>
      </c>
    </row>
  </sheetData>
  <sheetProtection/>
  <mergeCells count="13">
    <mergeCell ref="F7:F8"/>
    <mergeCell ref="G7:K7"/>
    <mergeCell ref="L7:L8"/>
    <mergeCell ref="A1:D1"/>
    <mergeCell ref="A5:L5"/>
    <mergeCell ref="A4:L4"/>
    <mergeCell ref="A3:L3"/>
    <mergeCell ref="A6:L6"/>
    <mergeCell ref="A7:A8"/>
    <mergeCell ref="B7:B8"/>
    <mergeCell ref="C7:C8"/>
    <mergeCell ref="D7:D8"/>
    <mergeCell ref="E7:E8"/>
  </mergeCells>
  <printOptions/>
  <pageMargins left="0.67" right="0.2" top="0.32" bottom="0.4" header="0.3" footer="0.3"/>
  <pageSetup horizontalDpi="600" verticalDpi="600" orientation="landscape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IT-Technicians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nvt2304™</dc:creator>
  <cp:keywords/>
  <dc:description/>
  <cp:lastModifiedBy>DTv4</cp:lastModifiedBy>
  <cp:lastPrinted>2014-08-29T20:06:02Z</cp:lastPrinted>
  <dcterms:created xsi:type="dcterms:W3CDTF">2013-11-02T00:41:23Z</dcterms:created>
  <dcterms:modified xsi:type="dcterms:W3CDTF">2014-08-30T04:22:46Z</dcterms:modified>
  <cp:category/>
  <cp:version/>
  <cp:contentType/>
  <cp:contentStatus/>
</cp:coreProperties>
</file>