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 activeTab="4"/>
  </bookViews>
  <sheets>
    <sheet name="Mẫu 01 các sở, ban, ngành" sheetId="1" r:id="rId1"/>
    <sheet name="Mẫu 02 công ty, DN, HTX" sheetId="3" r:id="rId2"/>
    <sheet name="Mẫu 03 Cấp Xã" sheetId="2" r:id="rId3"/>
    <sheet name="Mẫu 04 cấp huyện" sheetId="4" r:id="rId4"/>
    <sheet name="Mẫu 07 Cục Thuế " sheetId="5" r:id="rId5"/>
  </sheets>
  <definedNames>
    <definedName name="_xlnm.Print_Area" localSheetId="0">'Mẫu 01 các sở, ban, ngành'!$A$1:$H$23</definedName>
    <definedName name="_xlnm.Print_Area" localSheetId="2">'Mẫu 03 Cấp Xã'!$A$1:$J$29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D17" i="2"/>
  <c r="G17" i="2" s="1"/>
  <c r="C17" i="2"/>
  <c r="F17" i="2" s="1"/>
  <c r="I17" i="2" l="1"/>
  <c r="I22" i="2" s="1"/>
</calcChain>
</file>

<file path=xl/sharedStrings.xml><?xml version="1.0" encoding="utf-8"?>
<sst xmlns="http://schemas.openxmlformats.org/spreadsheetml/2006/main" count="262" uniqueCount="191">
  <si>
    <t>Tên cơ quan</t>
  </si>
  <si>
    <t>STT</t>
  </si>
  <si>
    <t>Ghi chú:</t>
  </si>
  <si>
    <t>NGƯỜI LẬP</t>
  </si>
  <si>
    <t>(ký, ghi rõ họ tên)</t>
  </si>
  <si>
    <t>THỦ TRƯỞNG ĐƠN VỊ</t>
  </si>
  <si>
    <t>(ký, ghi rõ họ tên, đóng dấu)</t>
  </si>
  <si>
    <t>I</t>
  </si>
  <si>
    <t>II</t>
  </si>
  <si>
    <t>Xã B</t>
  </si>
  <si>
    <t>…</t>
  </si>
  <si>
    <t>…..</t>
  </si>
  <si>
    <t>….</t>
  </si>
  <si>
    <t>Số điện thoại liên hệ:</t>
  </si>
  <si>
    <t>Tên doanh nghiệp</t>
  </si>
  <si>
    <t>Tên cơ quan đơn vị</t>
  </si>
  <si>
    <t>Ghi chú</t>
  </si>
  <si>
    <t>III</t>
  </si>
  <si>
    <t>Lý do đề nghị miễn, giảm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</si>
  <si>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</si>
  <si>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</si>
  <si>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</si>
  <si>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</si>
  <si>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</si>
  <si>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</si>
  <si>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</si>
  <si>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</si>
  <si>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</si>
  <si>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</si>
  <si>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</si>
  <si>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TÊN HUYỆN, THÀNH PHỐ</t>
  </si>
  <si>
    <t>TÊN XÃ, PHƯỜNG, THỊ TRẤN</t>
  </si>
  <si>
    <t>Lý do đề nghị miễn thu</t>
  </si>
  <si>
    <t>TT</t>
  </si>
  <si>
    <t>……….</t>
  </si>
  <si>
    <t>Số điện thoại liên hệ:.................................</t>
  </si>
  <si>
    <t>Người lập biểu</t>
  </si>
  <si>
    <t>(Ký ghi rõ họ tên)</t>
  </si>
  <si>
    <t>(Ký, đóng dấu)</t>
  </si>
  <si>
    <t xml:space="preserve">Văn phòng </t>
  </si>
  <si>
    <t>Chuyên môn</t>
  </si>
  <si>
    <t>Hội….</t>
  </si>
  <si>
    <t>Tổng số</t>
  </si>
  <si>
    <t>II. Kế hoạch thu người lao động không hưởng lương trên địa bàn xã, phường, thị trấn</t>
  </si>
  <si>
    <t xml:space="preserve">Tổng số </t>
  </si>
  <si>
    <t>Tổ 1</t>
  </si>
  <si>
    <t>Tổ 2</t>
  </si>
  <si>
    <t>Tổ 3</t>
  </si>
  <si>
    <t>Tổ/Thôn/Xóm</t>
  </si>
  <si>
    <t>Tổng cộng I + II</t>
  </si>
  <si>
    <t>Số tiền miễn thu quỹ do Chủ tịch UBND xã xác nhận, chịu trách nhiệm</t>
  </si>
  <si>
    <t xml:space="preserve">Số tiền miễn thu quỹ do Chủ tịch UBND huyện quyết định </t>
  </si>
  <si>
    <t>UBND.........</t>
  </si>
  <si>
    <t>(Dùng cho UBND cấp xã lập kế hoạch và gửi cấp huyện tổng hợp vào kế hoạch của chung của huyện)</t>
  </si>
  <si>
    <t xml:space="preserve">TÊN HUYỆN, THÀNH PHỐ: </t>
  </si>
  <si>
    <t>Tên cơ quan, tổ chức</t>
  </si>
  <si>
    <t>(7)=(5)+(6)</t>
  </si>
  <si>
    <t>TỔNG CỘNG</t>
  </si>
  <si>
    <t>VP huyện ủy</t>
  </si>
  <si>
    <t>VP UBND huyện….</t>
  </si>
  <si>
    <t>KHỐI DOANH NGHIỆP</t>
  </si>
  <si>
    <t>Doanh Nghiệp A</t>
  </si>
  <si>
    <t>Doanh Nghiệp B</t>
  </si>
  <si>
    <t>Doanh Nghiệp  C</t>
  </si>
  <si>
    <t>HTX A</t>
  </si>
  <si>
    <t>HTX B</t>
  </si>
  <si>
    <t>Ngân hàng  A</t>
  </si>
  <si>
    <t>Ngân hàng B</t>
  </si>
  <si>
    <t>UBND CÁC XÃ, PHƯỜNG, THỊ TRẤN</t>
  </si>
  <si>
    <t>Xã A</t>
  </si>
  <si>
    <t>Xã C</t>
  </si>
  <si>
    <t>(ký ghi rõ họ tên)</t>
  </si>
  <si>
    <t>(ký, đóng dấu)</t>
  </si>
  <si>
    <t>Số đơn vị  tính thu quỹ</t>
  </si>
  <si>
    <t>Khối cơ quan hành chính, sự nghiệp của Đảng, Nhà nước, tổ chức chính trị - xã hội và Hội được ngân sách nhà nước hỗ trợ kinh phí</t>
  </si>
  <si>
    <t>Trung tâm … huyện</t>
  </si>
  <si>
    <t>Phòng/Ban … huyện</t>
  </si>
  <si>
    <t>Hội … huyện</t>
  </si>
  <si>
    <t>UBND HUYỆN/THÀNH PHỐ</t>
  </si>
  <si>
    <t>Thu, nộp của cá nhân người lao động</t>
  </si>
  <si>
    <t>x</t>
  </si>
  <si>
    <t>Mã số thuế</t>
  </si>
  <si>
    <r>
      <t xml:space="preserve">Số lao động của doanh nghiệp </t>
    </r>
    <r>
      <rPr>
        <sz val="12"/>
        <color theme="1"/>
        <rFont val="Times New Roman"/>
        <family val="1"/>
        <charset val="163"/>
      </rPr>
      <t>(người)</t>
    </r>
  </si>
  <si>
    <t>Tổng cộng I+II</t>
  </si>
  <si>
    <t>Mẫu 01</t>
  </si>
  <si>
    <t>Mẫu số 03</t>
  </si>
  <si>
    <t>Mẫu 04</t>
  </si>
  <si>
    <t>Nguyễn văn A</t>
  </si>
  <si>
    <t>Nông thị B</t>
  </si>
  <si>
    <t>Danh Sách thu, nộp Quỹ tại các đơn vị trực thuộc</t>
  </si>
  <si>
    <t>A</t>
  </si>
  <si>
    <t>B</t>
  </si>
  <si>
    <t>Số tiền đề nghị được miễn</t>
  </si>
  <si>
    <t>Lý do miễn</t>
  </si>
  <si>
    <t>VD: Thương binh</t>
  </si>
  <si>
    <t>Đơn vị tính: đồng</t>
  </si>
  <si>
    <t>Số tiền đề nghị đóng góp tự nguyện</t>
  </si>
  <si>
    <t xml:space="preserve">Tổng cộng: </t>
  </si>
  <si>
    <t xml:space="preserve"> - Tổng số cán bộ, công chức, viên chức, người lao động kê khai:………người;
 - Tổng số cán bộ, công chức, viên chức, người lao động đề nghị miễn giảm:………người;</t>
  </si>
  <si>
    <t>Đối tượng nộp Quỹ</t>
  </si>
  <si>
    <t>(9)=(6)-(7)</t>
  </si>
  <si>
    <t>(6)=(3)*10.000</t>
  </si>
  <si>
    <t>(7)=(4)*10.000</t>
  </si>
  <si>
    <t>Kế hoạch thu đối với cá nhân, CB, CC, VC người lao động</t>
  </si>
  <si>
    <t>KH miễn thu cá nhân</t>
  </si>
  <si>
    <t>KH miễn, giảm đối với Tổ chức kinh tế, DN, HTX,…</t>
  </si>
  <si>
    <t>Địa chỉ, số điện thoại của doanh nghiệp</t>
  </si>
  <si>
    <r>
      <rPr>
        <b/>
        <sz val="12"/>
        <rFont val="Times New Roman"/>
        <family val="1"/>
      </rPr>
      <t>Mẫu 02</t>
    </r>
    <r>
      <rPr>
        <sz val="12"/>
        <color theme="1"/>
        <rFont val="Times New Roman"/>
        <family val="1"/>
      </rPr>
      <t/>
    </r>
  </si>
  <si>
    <r>
      <t xml:space="preserve">Số lao động của doanh nghiệp
</t>
    </r>
    <r>
      <rPr>
        <sz val="12"/>
        <rFont val="Times New Roman"/>
        <family val="1"/>
      </rPr>
      <t>(người)</t>
    </r>
  </si>
  <si>
    <r>
      <t xml:space="preserve">Số tiền phải đóng quỹ theo quy định
</t>
    </r>
    <r>
      <rPr>
        <sz val="12"/>
        <rFont val="Times New Roman"/>
        <family val="1"/>
      </rPr>
      <t>(đồng)</t>
    </r>
  </si>
  <si>
    <r>
      <t xml:space="preserve">Số tiền đề nghị miễn, giảm
</t>
    </r>
    <r>
      <rPr>
        <sz val="12"/>
        <rFont val="Times New Roman"/>
        <family val="1"/>
      </rPr>
      <t>(đồng)</t>
    </r>
  </si>
  <si>
    <r>
      <t xml:space="preserve">Số tiền ủng hộ, tự nguyện đóng góp cho Quỹ (nếu có)
</t>
    </r>
    <r>
      <rPr>
        <sz val="12"/>
        <rFont val="Times New Roman"/>
        <family val="1"/>
      </rPr>
      <t>(đồng)</t>
    </r>
  </si>
  <si>
    <r>
      <t xml:space="preserve">Số tiền miễn, giảm thu do được miễn giảm TTNDN
</t>
    </r>
    <r>
      <rPr>
        <i/>
        <sz val="12"/>
        <rFont val="Times New Roman"/>
        <family val="1"/>
      </rPr>
      <t>(đồng)</t>
    </r>
  </si>
  <si>
    <r>
      <t xml:space="preserve">Số tiền miễn thu do thiên tai </t>
    </r>
    <r>
      <rPr>
        <i/>
        <sz val="12"/>
        <rFont val="Times New Roman"/>
        <family val="1"/>
      </rPr>
      <t>(đồng)</t>
    </r>
  </si>
  <si>
    <r>
      <t xml:space="preserve">Số tiền miễn thu
</t>
    </r>
    <r>
      <rPr>
        <i/>
        <sz val="12"/>
        <rFont val="Times New Roman"/>
        <family val="1"/>
      </rPr>
      <t>(đồng)</t>
    </r>
  </si>
  <si>
    <r>
      <t xml:space="preserve">Số lao động miễn thu 
</t>
    </r>
    <r>
      <rPr>
        <i/>
        <sz val="12"/>
        <rFont val="Times New Roman"/>
        <family val="1"/>
      </rPr>
      <t>(người)</t>
    </r>
  </si>
  <si>
    <r>
      <t xml:space="preserve">Số tiền thu Quỹ theo giá trị TS DN, HTX </t>
    </r>
    <r>
      <rPr>
        <i/>
        <sz val="12"/>
        <rFont val="Times New Roman"/>
        <family val="1"/>
      </rPr>
      <t>(đồng)</t>
    </r>
  </si>
  <si>
    <r>
      <t xml:space="preserve">Số tiền thu cá nhân  
</t>
    </r>
    <r>
      <rPr>
        <i/>
        <sz val="12"/>
        <rFont val="Times New Roman"/>
        <family val="1"/>
      </rPr>
      <t>(đồng)</t>
    </r>
  </si>
  <si>
    <r>
      <t xml:space="preserve">Số lao động thu quỹ
</t>
    </r>
    <r>
      <rPr>
        <i/>
        <sz val="12"/>
        <rFont val="Times New Roman"/>
        <family val="1"/>
      </rPr>
      <t>(người)</t>
    </r>
  </si>
  <si>
    <t>(7)=(3)-(4)+(6)</t>
  </si>
  <si>
    <t>(6</t>
  </si>
  <si>
    <t>Số tiền đề nghị giao Kế hoạch thu Quỹ PCTT  năm 2023</t>
  </si>
  <si>
    <t>Số điện thoại liên hệ:……….............................</t>
  </si>
  <si>
    <t>- Miễn thu do thiệt hại thiên tai &gt;0,02% giá trị tài sản doanh nghiệp;
- Miễn hoặc giảm do miễn, giảm thuế thu nhập doanh nghiệp 2022.</t>
  </si>
  <si>
    <t>Số điện thoại liên hệ:……………....................</t>
  </si>
  <si>
    <t xml:space="preserve">I. Kế hoạch thu cán bộ, CC, VC  hưởng lương ngân sách </t>
  </si>
  <si>
    <t>(12)=(9)+(10)+(11)</t>
  </si>
  <si>
    <t>(13)= (7)-(12)</t>
  </si>
  <si>
    <t>...........................................................</t>
  </si>
  <si>
    <t>.............................................................</t>
  </si>
  <si>
    <t>.....</t>
  </si>
  <si>
    <r>
      <rPr>
        <i/>
        <u/>
        <sz val="10"/>
        <rFont val="Times New Roman"/>
        <family val="1"/>
      </rPr>
      <t>Cách tính</t>
    </r>
    <r>
      <rPr>
        <u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Giá trị (cột 5) bằng (cột3) nhân 0,02%</t>
    </r>
  </si>
  <si>
    <r>
      <rPr>
        <i/>
        <u/>
        <sz val="10"/>
        <rFont val="Times New Roman"/>
        <family val="1"/>
      </rPr>
      <t>Cách tính</t>
    </r>
    <r>
      <rPr>
        <sz val="10"/>
        <rFont val="Times New Roman"/>
        <family val="1"/>
      </rPr>
      <t>: Giá trị (cột10) bằng (cột 5) trừ (cột 7) cộng cột (9)</t>
    </r>
  </si>
  <si>
    <r>
      <rPr>
        <i/>
        <u/>
        <sz val="10"/>
        <rFont val="Times New Roman"/>
        <family val="1"/>
      </rPr>
      <t>Cách tính:</t>
    </r>
    <r>
      <rPr>
        <sz val="10"/>
        <rFont val="Times New Roman"/>
        <family val="1"/>
      </rPr>
      <t xml:space="preserve"> Giá trị (cột 5) bằng (cột 4) nhân Mức thu Quỹ lao động  (vùng III 70.000đ; vùng IV 62.500đ)</t>
    </r>
  </si>
  <si>
    <t>Mẫu số 07</t>
  </si>
  <si>
    <t xml:space="preserve">Số cán bộ, lao động phải thu Quỹ </t>
  </si>
  <si>
    <t xml:space="preserve">(Dùng cho Công ty, Doanh nghiệp,  Hợp tác xã, Ngân hàng thương mại, đơn vị kinh doanh có đóng thuế thu nhập doanh nghiệp) </t>
  </si>
  <si>
    <t>Phần II. Tổng số lao động không hưởng lương trên địa bàn xã, phường, thị trấn</t>
  </si>
  <si>
    <t>Phần I. Tổng số cán bộ, công chức, viên chức và người lao động hưởng lương từ ngân sách nhà nước</t>
  </si>
  <si>
    <t>Lưu ý: Các Sở, ban, ngành, đơn vị có các đơn vị trực thuộc, đơn vị theo ngành dọc quản lý. Đề nghị lập kế hoạch chung cho toàn ngành</t>
  </si>
  <si>
    <r>
      <t>Danh sách thu, nộp Quỹ tại Văn phòng chính</t>
    </r>
    <r>
      <rPr>
        <sz val="11"/>
        <rFont val="Times New Roman"/>
        <family val="1"/>
      </rPr>
      <t xml:space="preserve"> (VD: Văn phòng Sở Nông nghiệp và PTNT)</t>
    </r>
  </si>
  <si>
    <r>
      <rPr>
        <b/>
        <sz val="11"/>
        <rFont val="Times New Roman"/>
        <family val="1"/>
      </rPr>
      <t>Đơn vị trực thuộc 2</t>
    </r>
    <r>
      <rPr>
        <sz val="11"/>
        <rFont val="Times New Roman"/>
        <family val="1"/>
      </rPr>
      <t xml:space="preserve"> (VD; Chi cục Thuỷ lợi)</t>
    </r>
  </si>
  <si>
    <t>....</t>
  </si>
  <si>
    <t>CÁC CÔNG TY, DN, HTX THUỘC CHI CỤC THUẾ CÁC HUYỆN, THÀNH PHỐ QUẢN LÝ</t>
  </si>
  <si>
    <t>.......</t>
  </si>
  <si>
    <t>......................................................</t>
  </si>
  <si>
    <t xml:space="preserve">Ví dụ: </t>
  </si>
  <si>
    <t>(6)=(3) * số tiền phải nộp theo quy định</t>
  </si>
  <si>
    <t>(7)=(4)* số tiền phải nộp theo quy định</t>
  </si>
  <si>
    <r>
      <t xml:space="preserve">Số tiền thu được từ đóng góp tự nguyện (nếu có)
</t>
    </r>
    <r>
      <rPr>
        <sz val="10"/>
        <color indexed="8"/>
        <rFont val="Times New Roman"/>
        <family val="1"/>
      </rPr>
      <t>(đồng)</t>
    </r>
  </si>
  <si>
    <r>
      <t xml:space="preserve">Số tiền đề nghị miễn thu Quỹ </t>
    </r>
    <r>
      <rPr>
        <sz val="11"/>
        <color indexed="8"/>
        <rFont val="Times New Roman"/>
        <family val="1"/>
      </rPr>
      <t>(đồng)</t>
    </r>
  </si>
  <si>
    <r>
      <t xml:space="preserve">Số tiền thu được từ đóng góp tự nguyện (nếu có)
</t>
    </r>
    <r>
      <rPr>
        <sz val="11"/>
        <color indexed="8"/>
        <rFont val="Times New Roman"/>
        <family val="1"/>
      </rPr>
      <t>(đồng)</t>
    </r>
  </si>
  <si>
    <r>
      <t>Số lượng cán bộ, CC,VC, lao động thuộc đối tượng miễn đóng góp quỹ</t>
    </r>
    <r>
      <rPr>
        <sz val="11"/>
        <color indexed="8"/>
        <rFont val="Times New Roman"/>
        <family val="1"/>
      </rPr>
      <t>(người)</t>
    </r>
  </si>
  <si>
    <r>
      <t xml:space="preserve">Số lượng cán bộ, CC,VC, lao động phải nộp quỹ </t>
    </r>
    <r>
      <rPr>
        <sz val="11"/>
        <color indexed="8"/>
        <rFont val="Times New Roman"/>
        <family val="1"/>
      </rPr>
      <t>(người)</t>
    </r>
  </si>
  <si>
    <r>
      <t xml:space="preserve">Số lượng người lao động phải nộp quỹ </t>
    </r>
    <r>
      <rPr>
        <sz val="10"/>
        <color indexed="8"/>
        <rFont val="Times New Roman"/>
        <family val="1"/>
      </rPr>
      <t>(người)</t>
    </r>
  </si>
  <si>
    <r>
      <t>Số lượng lao động thuộc đối tượng miễn đóng góp quỹ</t>
    </r>
    <r>
      <rPr>
        <sz val="10"/>
        <color indexed="8"/>
        <rFont val="Times New Roman"/>
        <family val="1"/>
      </rPr>
      <t>(người)</t>
    </r>
  </si>
  <si>
    <r>
      <t xml:space="preserve">Số tiền tính kế hoạch thu quỹ
</t>
    </r>
    <r>
      <rPr>
        <sz val="10"/>
        <color indexed="8"/>
        <rFont val="Times New Roman"/>
        <family val="1"/>
      </rPr>
      <t xml:space="preserve"> (đồng</t>
    </r>
    <r>
      <rPr>
        <b/>
        <sz val="10"/>
        <color indexed="8"/>
        <rFont val="Times New Roman"/>
        <family val="1"/>
      </rPr>
      <t>)</t>
    </r>
  </si>
  <si>
    <r>
      <t xml:space="preserve">Số tiền tính miễn thu
</t>
    </r>
    <r>
      <rPr>
        <sz val="10"/>
        <color indexed="8"/>
        <rFont val="Times New Roman"/>
        <family val="1"/>
      </rPr>
      <t>(đồng)</t>
    </r>
  </si>
  <si>
    <r>
      <t xml:space="preserve">Số tiền đề nghị giao chỉ tiêu thu Quỹ
</t>
    </r>
    <r>
      <rPr>
        <sz val="10"/>
        <color theme="1"/>
        <rFont val="Times New Roman"/>
        <family val="1"/>
      </rPr>
      <t>(đồng)</t>
    </r>
  </si>
  <si>
    <r>
      <rPr>
        <b/>
        <i/>
        <sz val="12"/>
        <color theme="1"/>
        <rFont val="Times New Roman"/>
        <family val="1"/>
      </rPr>
      <t>Lưu ý:</t>
    </r>
    <r>
      <rPr>
        <b/>
        <sz val="12"/>
        <color theme="1"/>
        <rFont val="Times New Roman"/>
        <family val="1"/>
      </rPr>
      <t xml:space="preserve"> Các xã, phường, thị trấn xây dựng kế hoạch thu, nộp Quỹ vẫn thực hiện kê khai 2 phần:</t>
    </r>
  </si>
  <si>
    <r>
      <rPr>
        <b/>
        <i/>
        <u/>
        <sz val="12"/>
        <color theme="1"/>
        <rFont val="Times New Roman"/>
        <family val="1"/>
      </rPr>
      <t xml:space="preserve">Lưu ý: </t>
    </r>
    <r>
      <rPr>
        <b/>
        <i/>
        <sz val="12"/>
        <color theme="1"/>
        <rFont val="Times New Roman"/>
        <family val="1"/>
      </rPr>
      <t xml:space="preserve">Các cơ quan,  đơn vị  ngành dọc trực thuộc cơ quan cấp tỉnh quản lý đóng trên địa bàn cấp huyện thì đề nghị không lập kế hoạch theo huyện  </t>
    </r>
  </si>
  <si>
    <t>…………….</t>
  </si>
  <si>
    <t>……………</t>
  </si>
  <si>
    <t>CÁC TỔ CHỨC KINH TẾ (CÔNG TY, DN, HTX...) THUỘC CỤC THUẾ TỈNH QUẢN LÝ (Phân theo địa bàn)</t>
  </si>
  <si>
    <t>(Dùng cho Cơ quan Thuế (Cục Thuế tỉnh, Chi cục Thuế các huyện, thành phố) quản lý)</t>
  </si>
  <si>
    <t xml:space="preserve">TỔNG HỢP KẾ HOẠCH NỘP QUỸ PHÒNG CHỐNG THIÊN TAI NĂM 202 </t>
  </si>
  <si>
    <r>
      <t xml:space="preserve">TỔNG HỢP KẾ HOẠCH THU, NỘP QUỸ PHÒNG CHỐNG THIÊN TAI TỈNH THÁI NGUYÊN  NĂM 202 
</t>
    </r>
    <r>
      <rPr>
        <i/>
        <sz val="11"/>
        <rFont val="Times New Roman"/>
        <family val="1"/>
      </rPr>
      <t xml:space="preserve">(Dùng cho cơ quan, </t>
    </r>
    <r>
      <rPr>
        <i/>
        <sz val="11"/>
        <rFont val="Times New Roman"/>
        <family val="1"/>
        <charset val="163"/>
      </rPr>
      <t xml:space="preserve">đơn vị, tổ chức </t>
    </r>
    <r>
      <rPr>
        <i/>
        <sz val="11"/>
        <rFont val="Times New Roman"/>
        <family val="1"/>
      </rPr>
      <t xml:space="preserve">của Đảng, Nhà nước, tổ chức chính trị - xã hội và hội; </t>
    </r>
    <r>
      <rPr>
        <i/>
        <sz val="11"/>
        <rFont val="Times New Roman"/>
        <family val="1"/>
        <charset val="163"/>
      </rPr>
      <t xml:space="preserve">cơ quan Trung ương đóng trên địa bàn tỉnh;
</t>
    </r>
    <r>
      <rPr>
        <i/>
        <sz val="11"/>
        <rFont val="Times New Roman"/>
        <family val="1"/>
      </rPr>
      <t>lực lượng vũ trang; các ngân hàng nhà nước trên địa bàn tỉnh)</t>
    </r>
  </si>
  <si>
    <t>Số tiền nộp Quỹ PCTT năm 202.. theo quy định</t>
  </si>
  <si>
    <r>
      <t xml:space="preserve">Tổng giá trị tài sản theo báo cáo tài chính năm trước /Mức lương tháng theo quy định mức lương tối thiểu vùng áp dụng </t>
    </r>
    <r>
      <rPr>
        <sz val="12"/>
        <rFont val="Times New Roman"/>
        <family val="1"/>
      </rPr>
      <t>(đồng)</t>
    </r>
  </si>
  <si>
    <t xml:space="preserve">Tỷ lệ % được miễn, giảm thuế thu nhập doanh nghiệp năm trước </t>
  </si>
  <si>
    <r>
      <t xml:space="preserve">Tổng số tiền đề nghị giao Kế hoạch thu năm nay
</t>
    </r>
    <r>
      <rPr>
        <sz val="12"/>
        <rFont val="Times New Roman"/>
        <family val="1"/>
      </rPr>
      <t>(đồng)</t>
    </r>
  </si>
  <si>
    <t>Nộp theo giá trị tài sản hiện có của đơn vị (0,02% giá trị tài sản hiện có theo báo cáo tài chính năm trước)</t>
  </si>
  <si>
    <t>TỔNG HỢP KẾ HOẠCH THU, NỘP QUỸ PHÒNG CHỐNG THIÊN TAI NĂM 202..</t>
  </si>
  <si>
    <r>
      <t xml:space="preserve">Số tiền nộp quỹ PCTT năm ... theo quy định 
</t>
    </r>
    <r>
      <rPr>
        <sz val="11"/>
        <color indexed="8"/>
        <rFont val="Times New Roman"/>
        <family val="1"/>
      </rPr>
      <t>(đồng)</t>
    </r>
    <r>
      <rPr>
        <b/>
        <sz val="11"/>
        <color indexed="8"/>
        <rFont val="Times New Roman"/>
        <family val="1"/>
      </rPr>
      <t xml:space="preserve">
 </t>
    </r>
  </si>
  <si>
    <r>
      <t xml:space="preserve">Số tiền đề nghị giao kế hoạch thu Quỹ năm ... </t>
    </r>
    <r>
      <rPr>
        <sz val="11"/>
        <color theme="1"/>
        <rFont val="Times New Roman"/>
        <family val="1"/>
      </rPr>
      <t>(đồng)</t>
    </r>
  </si>
  <si>
    <t>Kế hoạch thu, nộp Quỹ năm 202..</t>
  </si>
  <si>
    <t>Kế hoạch miễn, giảm thu, nộp năm 202..</t>
  </si>
  <si>
    <r>
      <t xml:space="preserve">Tổng số tiền thu Quỹ năm 202..
</t>
    </r>
    <r>
      <rPr>
        <i/>
        <sz val="12"/>
        <rFont val="Times New Roman"/>
        <family val="1"/>
      </rPr>
      <t>(đồng)</t>
    </r>
  </si>
  <si>
    <r>
      <t xml:space="preserve">Tổng số tiền đề nghị miễn, giảm năm 202..
</t>
    </r>
    <r>
      <rPr>
        <i/>
        <sz val="12"/>
        <rFont val="Times New Roman"/>
        <family val="1"/>
      </rPr>
      <t>(đồng)</t>
    </r>
  </si>
  <si>
    <r>
      <t xml:space="preserve">Tổng kế hoạch đề nghị giao thu, nộp quỹ 202.. sau khi đã trừ miễn giảm
</t>
    </r>
    <r>
      <rPr>
        <i/>
        <sz val="12"/>
        <rFont val="Times New Roman"/>
        <family val="1"/>
      </rPr>
      <t>(đồng)</t>
    </r>
  </si>
  <si>
    <t>BẢNG TỔNG HỢP CUNG CẤP THÔNG TIN CÁC TỔ CHỨC KINH TẾ TRONG NƯỚC VÀ NƯỚC NGOÀI 
TRÊN ĐỊA BÀN TỈNH NĂM 202..</t>
  </si>
  <si>
    <r>
      <t>Tổng giá trị tài sản theo báo cáo tài chính năm trước</t>
    </r>
    <r>
      <rPr>
        <sz val="12"/>
        <color theme="1"/>
        <rFont val="Times New Roman"/>
        <family val="1"/>
      </rPr>
      <t>(đồng)</t>
    </r>
  </si>
  <si>
    <r>
      <t xml:space="preserve">Tỷ lệ giảm thuế thu nhập doanh nghiệp năm trước </t>
    </r>
    <r>
      <rPr>
        <sz val="12"/>
        <color theme="1"/>
        <rFont val="Times New Roman"/>
        <family val="1"/>
        <charset val="163"/>
      </rPr>
      <t>(%)</t>
    </r>
  </si>
  <si>
    <t>Cách tính số tiền nộp = 1/2 mức lương cơ sở chia cho số ngày làm việc trong tháng  = 1.800.000đ/2/22 =40.909đ (làm tròn: 41.000đ)</t>
  </si>
  <si>
    <r>
      <t xml:space="preserve">KẾ HOẠCH THU, NỘP QUỸ PHÒNG CHỐNG THIÊN TAI NĂM 202..
 </t>
    </r>
    <r>
      <rPr>
        <i/>
        <sz val="12"/>
        <color theme="1"/>
        <rFont val="Times New Roman"/>
        <family val="1"/>
      </rPr>
      <t xml:space="preserve">(Dùng cho UBND cấp huyện tổng hợp gửi Quỹ Phòng, chống thiên tai Thông báo thu, nộp quỹ) </t>
    </r>
  </si>
  <si>
    <t>Thành phố Thái Nguyên</t>
  </si>
  <si>
    <t>Huyện Đại Từ</t>
  </si>
  <si>
    <r>
      <t xml:space="preserve">Đơn vị trực thuộc 1 </t>
    </r>
    <r>
      <rPr>
        <sz val="11"/>
        <rFont val="Times New Roman"/>
        <family val="1"/>
      </rPr>
      <t>(VD: Chi cục Chăn nuôi, Thú y và Thủy sản)</t>
    </r>
  </si>
  <si>
    <t>- Chế độ thai sản: 02
- Đi học dài hạn: 01
- Thương binh: 01</t>
  </si>
  <si>
    <t>Cách tính số tiền nộp = 1/2 mức lương cơ sở chia cho số ngày làm việc trong tháng ((1.800.000/2)/22= 40.909 đồng/người/năm (làm tròn 41.000 đồng))</t>
  </si>
  <si>
    <t>Theo quy định tại Điều 13 Nghị định số 78/2021/NĐ-CP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</si>
</sst>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₫_-;\-* #,##0\ _₫_-;_-* &quot;-&quot;\ _₫_-;_-@_-"/>
    <numFmt numFmtId="165" formatCode="_-* #,##0.00\ _₫_-;\-* #,##0.00\ _₫_-;_-* &quot;-&quot;??\ _₫_-;_-@_-"/>
    <numFmt numFmtId="166" formatCode="\(#\)"/>
    <numFmt numFmtId="167" formatCode="_-* #,##0\ _₫_-;\-* #,##0\ _₫_-;_-* &quot;-&quot;??\ _₫_-;_-@_-"/>
    <numFmt numFmtId="168" formatCode="0;[Red]0"/>
  </numFmts>
  <fonts count="4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Times New Roman"/>
      <family val="1"/>
      <charset val="163"/>
    </font>
    <font>
      <i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u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3" fillId="0" borderId="1" xfId="2" quotePrefix="1" applyFont="1" applyFill="1" applyBorder="1" applyAlignment="1">
      <alignment horizontal="center" vertical="center" wrapText="1"/>
    </xf>
    <xf numFmtId="164" fontId="12" fillId="0" borderId="1" xfId="2" applyFont="1" applyFill="1" applyBorder="1" applyAlignment="1">
      <alignment horizontal="center" vertical="center" wrapText="1"/>
    </xf>
    <xf numFmtId="164" fontId="12" fillId="0" borderId="0" xfId="2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3" fillId="0" borderId="1" xfId="2" applyFont="1" applyFill="1" applyBorder="1" applyAlignment="1">
      <alignment horizontal="center" vertical="center" wrapText="1"/>
    </xf>
    <xf numFmtId="164" fontId="13" fillId="0" borderId="7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168" fontId="18" fillId="0" borderId="1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10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8" fontId="9" fillId="0" borderId="1" xfId="0" quotePrefix="1" applyNumberFormat="1" applyFont="1" applyBorder="1" applyAlignment="1">
      <alignment horizontal="center" vertical="center" wrapText="1"/>
    </xf>
    <xf numFmtId="168" fontId="14" fillId="0" borderId="1" xfId="0" quotePrefix="1" applyNumberFormat="1" applyFont="1" applyBorder="1" applyAlignment="1">
      <alignment horizontal="center" vertical="center" wrapText="1"/>
    </xf>
    <xf numFmtId="167" fontId="14" fillId="0" borderId="1" xfId="1" quotePrefix="1" applyNumberFormat="1" applyFont="1" applyBorder="1" applyAlignment="1">
      <alignment horizontal="center" vertical="center" wrapText="1"/>
    </xf>
    <xf numFmtId="167" fontId="7" fillId="0" borderId="1" xfId="1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0" xfId="0" quotePrefix="1" applyNumberFormat="1" applyFont="1" applyAlignment="1">
      <alignment horizontal="center" vertical="center" wrapText="1"/>
    </xf>
    <xf numFmtId="0" fontId="2" fillId="0" borderId="1" xfId="0" applyFont="1" applyBorder="1"/>
    <xf numFmtId="0" fontId="20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quotePrefix="1" applyFont="1" applyBorder="1" applyAlignment="1">
      <alignment horizontal="justify" vertical="center" wrapText="1"/>
    </xf>
    <xf numFmtId="0" fontId="20" fillId="0" borderId="1" xfId="0" quotePrefix="1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168" fontId="19" fillId="0" borderId="1" xfId="0" quotePrefix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/>
    <xf numFmtId="166" fontId="30" fillId="0" borderId="1" xfId="0" applyNumberFormat="1" applyFont="1" applyBorder="1" applyAlignment="1">
      <alignment horizontal="center" vertical="center"/>
    </xf>
    <xf numFmtId="0" fontId="31" fillId="0" borderId="0" xfId="0" applyFont="1"/>
    <xf numFmtId="166" fontId="26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left" vertical="center" wrapText="1"/>
    </xf>
    <xf numFmtId="166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167" fontId="24" fillId="0" borderId="1" xfId="1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168" fontId="18" fillId="0" borderId="6" xfId="0" quotePrefix="1" applyNumberFormat="1" applyFont="1" applyBorder="1" applyAlignment="1">
      <alignment horizontal="center" vertical="center" wrapText="1"/>
    </xf>
    <xf numFmtId="168" fontId="18" fillId="0" borderId="3" xfId="0" quotePrefix="1" applyNumberFormat="1" applyFont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168" fontId="10" fillId="0" borderId="3" xfId="0" quotePrefix="1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8" fontId="37" fillId="0" borderId="1" xfId="0" quotePrefix="1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3" fontId="42" fillId="0" borderId="5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4" fontId="13" fillId="0" borderId="1" xfId="2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9" fillId="0" borderId="8" xfId="0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8" fontId="36" fillId="0" borderId="6" xfId="0" quotePrefix="1" applyNumberFormat="1" applyFont="1" applyBorder="1" applyAlignment="1">
      <alignment horizontal="center" vertical="center" wrapText="1"/>
    </xf>
    <xf numFmtId="168" fontId="36" fillId="0" borderId="9" xfId="0" quotePrefix="1" applyNumberFormat="1" applyFont="1" applyBorder="1" applyAlignment="1">
      <alignment horizontal="center" vertical="center" wrapText="1"/>
    </xf>
    <xf numFmtId="168" fontId="36" fillId="0" borderId="7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13" fillId="0" borderId="1" xfId="2" applyFont="1" applyFill="1" applyBorder="1" applyAlignment="1">
      <alignment horizontal="center" vertical="center" wrapText="1"/>
    </xf>
    <xf numFmtId="164" fontId="13" fillId="0" borderId="6" xfId="2" applyFont="1" applyFill="1" applyBorder="1" applyAlignment="1">
      <alignment horizontal="center" vertical="center" wrapText="1"/>
    </xf>
    <xf numFmtId="164" fontId="13" fillId="0" borderId="7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30" zoomScaleNormal="130" workbookViewId="0">
      <selection activeCell="C8" sqref="C8"/>
    </sheetView>
  </sheetViews>
  <sheetFormatPr defaultColWidth="9.140625" defaultRowHeight="15" x14ac:dyDescent="0.25"/>
  <cols>
    <col min="1" max="1" width="5.7109375" style="96" customWidth="1"/>
    <col min="2" max="2" width="32.28515625" style="77" customWidth="1"/>
    <col min="3" max="3" width="34.5703125" style="77" customWidth="1"/>
    <col min="4" max="4" width="12.42578125" style="77" customWidth="1"/>
    <col min="5" max="5" width="15.5703125" style="77" customWidth="1"/>
    <col min="6" max="6" width="12.42578125" style="77" customWidth="1"/>
    <col min="7" max="7" width="17.42578125" style="77" customWidth="1"/>
    <col min="8" max="8" width="9.140625" style="77" customWidth="1"/>
    <col min="9" max="16384" width="9.140625" style="77"/>
  </cols>
  <sheetData>
    <row r="1" spans="1:8" s="74" customFormat="1" ht="19.5" customHeight="1" x14ac:dyDescent="0.25">
      <c r="A1" s="115" t="s">
        <v>84</v>
      </c>
      <c r="B1" s="116"/>
      <c r="C1" s="116"/>
      <c r="D1" s="116"/>
      <c r="E1" s="116"/>
      <c r="F1" s="116"/>
      <c r="G1" s="116"/>
      <c r="H1" s="73"/>
    </row>
    <row r="2" spans="1:8" s="74" customFormat="1" ht="15" customHeight="1" x14ac:dyDescent="0.25">
      <c r="A2" s="115" t="s">
        <v>0</v>
      </c>
      <c r="B2" s="116"/>
      <c r="C2" s="116"/>
      <c r="D2" s="116"/>
      <c r="E2" s="116"/>
      <c r="F2" s="116"/>
      <c r="G2" s="116"/>
      <c r="H2" s="73"/>
    </row>
    <row r="3" spans="1:8" s="74" customFormat="1" ht="45.75" customHeight="1" x14ac:dyDescent="0.25">
      <c r="A3" s="117" t="s">
        <v>166</v>
      </c>
      <c r="B3" s="117"/>
      <c r="C3" s="117"/>
      <c r="D3" s="117"/>
      <c r="E3" s="117"/>
      <c r="F3" s="117"/>
      <c r="G3" s="117"/>
      <c r="H3" s="117"/>
    </row>
    <row r="4" spans="1:8" s="74" customFormat="1" ht="15" customHeight="1" x14ac:dyDescent="0.25">
      <c r="A4" s="119" t="s">
        <v>95</v>
      </c>
      <c r="B4" s="119"/>
      <c r="C4" s="119"/>
      <c r="D4" s="119"/>
      <c r="E4" s="119"/>
      <c r="F4" s="119"/>
      <c r="G4" s="119"/>
      <c r="H4" s="119"/>
    </row>
    <row r="5" spans="1:8" ht="57.75" customHeight="1" x14ac:dyDescent="0.25">
      <c r="A5" s="75" t="s">
        <v>1</v>
      </c>
      <c r="B5" s="75" t="s">
        <v>15</v>
      </c>
      <c r="C5" s="76" t="s">
        <v>167</v>
      </c>
      <c r="D5" s="76" t="s">
        <v>92</v>
      </c>
      <c r="E5" s="76" t="s">
        <v>93</v>
      </c>
      <c r="F5" s="76" t="s">
        <v>96</v>
      </c>
      <c r="G5" s="76" t="s">
        <v>121</v>
      </c>
      <c r="H5" s="75" t="s">
        <v>16</v>
      </c>
    </row>
    <row r="6" spans="1:8" s="79" customFormat="1" x14ac:dyDescent="0.2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 t="s">
        <v>120</v>
      </c>
      <c r="G6" s="78" t="s">
        <v>119</v>
      </c>
      <c r="H6" s="78">
        <v>8</v>
      </c>
    </row>
    <row r="7" spans="1:8" ht="45.75" customHeight="1" x14ac:dyDescent="0.25">
      <c r="A7" s="80" t="s">
        <v>90</v>
      </c>
      <c r="B7" s="81" t="s">
        <v>140</v>
      </c>
      <c r="C7" s="82"/>
      <c r="D7" s="82"/>
      <c r="E7" s="82"/>
      <c r="F7" s="82"/>
      <c r="G7" s="82"/>
      <c r="H7" s="83"/>
    </row>
    <row r="8" spans="1:8" ht="60.75" customHeight="1" x14ac:dyDescent="0.25">
      <c r="A8" s="83">
        <v>1</v>
      </c>
      <c r="B8" s="84" t="s">
        <v>87</v>
      </c>
      <c r="C8" s="72" t="s">
        <v>189</v>
      </c>
      <c r="D8" s="83"/>
      <c r="E8" s="72" t="s">
        <v>94</v>
      </c>
      <c r="F8" s="85"/>
      <c r="G8" s="83"/>
      <c r="H8" s="83"/>
    </row>
    <row r="9" spans="1:8" ht="17.25" customHeight="1" x14ac:dyDescent="0.25">
      <c r="A9" s="83">
        <v>2</v>
      </c>
      <c r="B9" s="84" t="s">
        <v>88</v>
      </c>
      <c r="C9" s="86"/>
      <c r="D9" s="86"/>
      <c r="E9" s="72"/>
      <c r="F9" s="83"/>
      <c r="G9" s="83"/>
      <c r="H9" s="83"/>
    </row>
    <row r="10" spans="1:8" x14ac:dyDescent="0.25">
      <c r="A10" s="83" t="s">
        <v>12</v>
      </c>
      <c r="B10" s="87"/>
      <c r="C10" s="83"/>
      <c r="D10" s="83"/>
      <c r="E10" s="72"/>
      <c r="F10" s="83"/>
      <c r="G10" s="83"/>
      <c r="H10" s="83"/>
    </row>
    <row r="11" spans="1:8" s="89" customFormat="1" ht="28.5" x14ac:dyDescent="0.2">
      <c r="A11" s="75" t="s">
        <v>91</v>
      </c>
      <c r="B11" s="88" t="s">
        <v>89</v>
      </c>
      <c r="C11" s="75"/>
      <c r="D11" s="75"/>
      <c r="E11" s="75"/>
      <c r="F11" s="75"/>
      <c r="G11" s="75"/>
      <c r="H11" s="75"/>
    </row>
    <row r="12" spans="1:8" s="90" customFormat="1" ht="30" x14ac:dyDescent="0.25">
      <c r="A12" s="75" t="s">
        <v>7</v>
      </c>
      <c r="B12" s="88" t="s">
        <v>187</v>
      </c>
      <c r="C12" s="75"/>
      <c r="D12" s="75"/>
      <c r="E12" s="75"/>
      <c r="F12" s="75"/>
      <c r="G12" s="75"/>
      <c r="H12" s="75"/>
    </row>
    <row r="13" spans="1:8" ht="20.100000000000001" customHeight="1" x14ac:dyDescent="0.25">
      <c r="A13" s="83">
        <v>1</v>
      </c>
      <c r="B13" s="84" t="s">
        <v>87</v>
      </c>
      <c r="C13" s="86"/>
      <c r="D13" s="83"/>
      <c r="E13" s="83"/>
      <c r="F13" s="83"/>
      <c r="G13" s="83"/>
      <c r="H13" s="83"/>
    </row>
    <row r="14" spans="1:8" ht="14.25" customHeight="1" x14ac:dyDescent="0.25">
      <c r="A14" s="83" t="s">
        <v>12</v>
      </c>
      <c r="B14" s="87"/>
      <c r="C14" s="83"/>
      <c r="D14" s="83"/>
      <c r="E14" s="83"/>
      <c r="F14" s="83"/>
      <c r="G14" s="83"/>
      <c r="H14" s="83"/>
    </row>
    <row r="15" spans="1:8" ht="30" customHeight="1" x14ac:dyDescent="0.25">
      <c r="A15" s="75" t="s">
        <v>8</v>
      </c>
      <c r="B15" s="91" t="s">
        <v>141</v>
      </c>
      <c r="C15" s="83"/>
      <c r="D15" s="83"/>
      <c r="E15" s="83"/>
      <c r="F15" s="83"/>
      <c r="G15" s="83"/>
      <c r="H15" s="83"/>
    </row>
    <row r="16" spans="1:8" s="89" customFormat="1" ht="20.100000000000001" customHeight="1" x14ac:dyDescent="0.2">
      <c r="A16" s="75"/>
      <c r="B16" s="75" t="s">
        <v>97</v>
      </c>
      <c r="C16" s="75"/>
      <c r="D16" s="75"/>
      <c r="E16" s="75"/>
      <c r="F16" s="75"/>
      <c r="G16" s="75"/>
      <c r="H16" s="75"/>
    </row>
    <row r="17" spans="1:8" x14ac:dyDescent="0.25">
      <c r="A17" s="120" t="s">
        <v>2</v>
      </c>
      <c r="B17" s="121"/>
      <c r="C17" s="92"/>
      <c r="D17" s="92"/>
      <c r="E17" s="92"/>
      <c r="F17" s="73"/>
      <c r="G17" s="73"/>
      <c r="H17" s="73"/>
    </row>
    <row r="18" spans="1:8" ht="37.5" customHeight="1" x14ac:dyDescent="0.25">
      <c r="A18" s="118" t="s">
        <v>98</v>
      </c>
      <c r="B18" s="118"/>
      <c r="C18" s="118"/>
      <c r="D18" s="118"/>
      <c r="E18" s="118"/>
      <c r="F18" s="118"/>
      <c r="G18" s="118"/>
      <c r="H18" s="118"/>
    </row>
    <row r="19" spans="1:8" ht="17.25" customHeight="1" x14ac:dyDescent="0.25">
      <c r="A19" s="117" t="s">
        <v>122</v>
      </c>
      <c r="B19" s="117"/>
      <c r="C19" s="117"/>
      <c r="D19" s="93"/>
      <c r="E19" s="93"/>
      <c r="F19" s="73"/>
      <c r="G19" s="73"/>
      <c r="H19" s="73"/>
    </row>
    <row r="20" spans="1:8" s="89" customFormat="1" ht="15.75" customHeight="1" x14ac:dyDescent="0.2">
      <c r="A20" s="117" t="s">
        <v>3</v>
      </c>
      <c r="B20" s="122"/>
      <c r="C20" s="93"/>
      <c r="D20" s="93"/>
      <c r="E20" s="93"/>
      <c r="F20" s="117" t="s">
        <v>5</v>
      </c>
      <c r="G20" s="117"/>
      <c r="H20" s="117"/>
    </row>
    <row r="21" spans="1:8" ht="22.5" customHeight="1" x14ac:dyDescent="0.25">
      <c r="A21" s="123" t="s">
        <v>4</v>
      </c>
      <c r="B21" s="123"/>
      <c r="C21" s="94"/>
      <c r="D21" s="94"/>
      <c r="E21" s="94"/>
      <c r="F21" s="123" t="s">
        <v>6</v>
      </c>
      <c r="G21" s="123"/>
      <c r="H21" s="123"/>
    </row>
    <row r="22" spans="1:8" s="89" customFormat="1" ht="15.75" customHeight="1" x14ac:dyDescent="0.2">
      <c r="A22" s="95"/>
      <c r="B22" s="93"/>
      <c r="C22" s="93"/>
      <c r="D22" s="93"/>
      <c r="E22" s="93"/>
      <c r="F22" s="95"/>
      <c r="G22" s="95"/>
      <c r="H22" s="95"/>
    </row>
    <row r="23" spans="1:8" x14ac:dyDescent="0.25">
      <c r="A23" s="114" t="s">
        <v>139</v>
      </c>
      <c r="B23" s="114"/>
      <c r="C23" s="114"/>
      <c r="D23" s="114"/>
      <c r="E23" s="114"/>
      <c r="F23" s="114"/>
      <c r="G23" s="114"/>
      <c r="H23" s="114"/>
    </row>
  </sheetData>
  <mergeCells count="12">
    <mergeCell ref="A23:H23"/>
    <mergeCell ref="A1:G1"/>
    <mergeCell ref="A2:G2"/>
    <mergeCell ref="A3:H3"/>
    <mergeCell ref="A18:H18"/>
    <mergeCell ref="A4:H4"/>
    <mergeCell ref="A17:B17"/>
    <mergeCell ref="A20:B20"/>
    <mergeCell ref="A21:B21"/>
    <mergeCell ref="F20:H20"/>
    <mergeCell ref="F21:H21"/>
    <mergeCell ref="A19:C19"/>
  </mergeCells>
  <pageMargins left="0.56000000000000005" right="0.22" top="0.143700787" bottom="0.1" header="0" footer="0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zoomScalePageLayoutView="145" workbookViewId="0">
      <selection activeCell="F15" sqref="F15"/>
    </sheetView>
  </sheetViews>
  <sheetFormatPr defaultColWidth="9.140625" defaultRowHeight="15.75" x14ac:dyDescent="0.25"/>
  <cols>
    <col min="1" max="1" width="4.5703125" style="5" customWidth="1"/>
    <col min="2" max="2" width="20.42578125" style="1" customWidth="1"/>
    <col min="3" max="3" width="18.28515625" style="1" customWidth="1"/>
    <col min="4" max="4" width="9.42578125" style="1" customWidth="1"/>
    <col min="5" max="5" width="16.85546875" style="1" customWidth="1"/>
    <col min="6" max="6" width="10.7109375" style="1" customWidth="1"/>
    <col min="7" max="7" width="9.140625" style="1" customWidth="1"/>
    <col min="8" max="8" width="20.5703125" style="1" customWidth="1"/>
    <col min="9" max="9" width="11.5703125" style="1" customWidth="1"/>
    <col min="10" max="10" width="12.7109375" style="1" customWidth="1"/>
    <col min="11" max="16384" width="9.140625" style="1"/>
  </cols>
  <sheetData>
    <row r="1" spans="1:10" x14ac:dyDescent="0.25">
      <c r="A1" s="127" t="s">
        <v>107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8.75" customHeight="1" x14ac:dyDescent="0.25">
      <c r="A2" s="128" t="s">
        <v>165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x14ac:dyDescent="0.25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s="2" customFormat="1" ht="135" customHeight="1" x14ac:dyDescent="0.25">
      <c r="A4" s="35" t="s">
        <v>1</v>
      </c>
      <c r="B4" s="35" t="s">
        <v>14</v>
      </c>
      <c r="C4" s="36" t="s">
        <v>168</v>
      </c>
      <c r="D4" s="36" t="s">
        <v>108</v>
      </c>
      <c r="E4" s="36" t="s">
        <v>109</v>
      </c>
      <c r="F4" s="36" t="s">
        <v>169</v>
      </c>
      <c r="G4" s="36" t="s">
        <v>110</v>
      </c>
      <c r="H4" s="36" t="s">
        <v>18</v>
      </c>
      <c r="I4" s="36" t="s">
        <v>111</v>
      </c>
      <c r="J4" s="36" t="s">
        <v>170</v>
      </c>
    </row>
    <row r="5" spans="1:10" s="2" customFormat="1" ht="19.5" customHeight="1" x14ac:dyDescent="0.25">
      <c r="A5" s="41" t="s">
        <v>19</v>
      </c>
      <c r="B5" s="41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28</v>
      </c>
    </row>
    <row r="6" spans="1:10" s="2" customFormat="1" ht="19.5" customHeight="1" x14ac:dyDescent="0.25">
      <c r="A6" s="41"/>
      <c r="B6" s="43" t="s">
        <v>83</v>
      </c>
      <c r="C6" s="42"/>
      <c r="D6" s="42"/>
      <c r="E6" s="42"/>
      <c r="F6" s="42"/>
      <c r="G6" s="42"/>
      <c r="H6" s="42"/>
      <c r="I6" s="42"/>
      <c r="J6" s="42"/>
    </row>
    <row r="7" spans="1:10" ht="81" customHeight="1" x14ac:dyDescent="0.25">
      <c r="A7" s="35" t="s">
        <v>7</v>
      </c>
      <c r="B7" s="68" t="s">
        <v>171</v>
      </c>
      <c r="C7" s="39"/>
      <c r="D7" s="40" t="s">
        <v>80</v>
      </c>
      <c r="E7" s="66" t="s">
        <v>131</v>
      </c>
      <c r="F7" s="39"/>
      <c r="G7" s="39"/>
      <c r="H7" s="67" t="s">
        <v>123</v>
      </c>
      <c r="I7" s="39"/>
      <c r="J7" s="69" t="s">
        <v>132</v>
      </c>
    </row>
    <row r="8" spans="1:10" ht="29.25" customHeight="1" x14ac:dyDescent="0.25">
      <c r="A8" s="35" t="s">
        <v>8</v>
      </c>
      <c r="B8" s="63" t="s">
        <v>79</v>
      </c>
      <c r="C8" s="40"/>
      <c r="D8" s="38"/>
      <c r="E8" s="44"/>
      <c r="F8" s="44"/>
      <c r="G8" s="44"/>
      <c r="H8" s="37"/>
      <c r="I8" s="37"/>
      <c r="J8" s="37"/>
    </row>
    <row r="9" spans="1:10" ht="78" customHeight="1" x14ac:dyDescent="0.25">
      <c r="A9" s="38">
        <v>1</v>
      </c>
      <c r="B9" s="62" t="s">
        <v>135</v>
      </c>
      <c r="C9" s="38"/>
      <c r="D9" s="38"/>
      <c r="E9" s="66" t="s">
        <v>133</v>
      </c>
      <c r="F9" s="37"/>
      <c r="G9" s="37"/>
      <c r="H9" s="37"/>
      <c r="I9" s="37"/>
      <c r="J9" s="37"/>
    </row>
    <row r="10" spans="1:10" s="10" customFormat="1" ht="18.75" customHeight="1" x14ac:dyDescent="0.25">
      <c r="A10" s="12"/>
      <c r="B10" s="9"/>
      <c r="C10" s="6"/>
      <c r="D10" s="6"/>
      <c r="E10" s="26"/>
      <c r="F10" s="8"/>
      <c r="G10" s="8"/>
      <c r="H10" s="8"/>
      <c r="I10" s="8"/>
      <c r="J10" s="8"/>
    </row>
    <row r="11" spans="1:10" ht="33.75" customHeight="1" x14ac:dyDescent="0.25">
      <c r="A11" s="130" t="s">
        <v>124</v>
      </c>
      <c r="B11" s="131"/>
      <c r="C11" s="131"/>
      <c r="D11" s="131"/>
    </row>
    <row r="12" spans="1:10" s="14" customFormat="1" ht="15.75" customHeight="1" x14ac:dyDescent="0.25">
      <c r="A12" s="126" t="s">
        <v>3</v>
      </c>
      <c r="B12" s="129"/>
      <c r="C12" s="129"/>
      <c r="F12" s="27"/>
      <c r="G12" s="126" t="s">
        <v>5</v>
      </c>
      <c r="H12" s="126"/>
      <c r="I12" s="126"/>
      <c r="J12" s="126"/>
    </row>
    <row r="13" spans="1:10" x14ac:dyDescent="0.25">
      <c r="A13" s="124" t="s">
        <v>4</v>
      </c>
      <c r="B13" s="124"/>
      <c r="C13" s="124"/>
      <c r="G13" s="125" t="s">
        <v>4</v>
      </c>
      <c r="H13" s="125"/>
      <c r="I13" s="125"/>
      <c r="J13" s="125"/>
    </row>
  </sheetData>
  <mergeCells count="8">
    <mergeCell ref="A13:C13"/>
    <mergeCell ref="G13:J13"/>
    <mergeCell ref="G12:J12"/>
    <mergeCell ref="A1:J1"/>
    <mergeCell ref="A2:J2"/>
    <mergeCell ref="A12:C12"/>
    <mergeCell ref="A11:D11"/>
    <mergeCell ref="A3:J3"/>
  </mergeCells>
  <pageMargins left="0.39370078740157483" right="0.28000000000000003" top="0.39370078740157483" bottom="0.39370078740157483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zoomScaleNormal="100" workbookViewId="0">
      <selection activeCell="G19" sqref="G19"/>
    </sheetView>
  </sheetViews>
  <sheetFormatPr defaultColWidth="9.140625" defaultRowHeight="15.75" x14ac:dyDescent="0.25"/>
  <cols>
    <col min="1" max="1" width="6.5703125" style="30" customWidth="1"/>
    <col min="2" max="2" width="13.7109375" style="30" customWidth="1"/>
    <col min="3" max="3" width="14" style="30" customWidth="1"/>
    <col min="4" max="5" width="16" style="30" customWidth="1"/>
    <col min="6" max="6" width="21.5703125" style="30" customWidth="1"/>
    <col min="7" max="7" width="18.28515625" style="30" customWidth="1"/>
    <col min="8" max="9" width="14.7109375" style="30" customWidth="1"/>
    <col min="10" max="10" width="13.42578125" style="30" customWidth="1"/>
    <col min="11" max="16384" width="9.140625" style="30"/>
  </cols>
  <sheetData>
    <row r="1" spans="1:10" ht="20.100000000000001" customHeight="1" x14ac:dyDescent="0.25">
      <c r="A1" s="140" t="s">
        <v>85</v>
      </c>
      <c r="B1" s="140"/>
      <c r="C1" s="140"/>
      <c r="D1" s="140"/>
      <c r="E1" s="140"/>
      <c r="F1" s="140"/>
      <c r="G1" s="140"/>
      <c r="H1" s="140"/>
      <c r="I1" s="140"/>
    </row>
    <row r="2" spans="1:10" ht="20.100000000000001" customHeight="1" x14ac:dyDescent="0.25">
      <c r="A2" s="146" t="s">
        <v>30</v>
      </c>
      <c r="B2" s="146"/>
      <c r="C2" s="146"/>
      <c r="D2" s="135" t="s">
        <v>172</v>
      </c>
      <c r="E2" s="135"/>
      <c r="F2" s="135"/>
      <c r="G2" s="135"/>
      <c r="H2" s="135"/>
      <c r="I2" s="135"/>
      <c r="J2" s="135"/>
    </row>
    <row r="3" spans="1:10" ht="17.25" customHeight="1" x14ac:dyDescent="0.25">
      <c r="A3" s="135" t="s">
        <v>31</v>
      </c>
      <c r="B3" s="135"/>
      <c r="C3" s="135"/>
      <c r="D3" s="136" t="s">
        <v>53</v>
      </c>
      <c r="E3" s="136"/>
      <c r="F3" s="136"/>
      <c r="G3" s="136"/>
      <c r="H3" s="136"/>
      <c r="I3" s="136"/>
      <c r="J3" s="136"/>
    </row>
    <row r="4" spans="1:10" s="28" customFormat="1" ht="21" customHeight="1" x14ac:dyDescent="0.25">
      <c r="A4" s="144" t="s">
        <v>125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12" customFormat="1" ht="88.5" customHeight="1" x14ac:dyDescent="0.25">
      <c r="A5" s="108" t="s">
        <v>1</v>
      </c>
      <c r="B5" s="108" t="s">
        <v>99</v>
      </c>
      <c r="C5" s="108" t="s">
        <v>153</v>
      </c>
      <c r="D5" s="108" t="s">
        <v>152</v>
      </c>
      <c r="E5" s="109" t="s">
        <v>32</v>
      </c>
      <c r="F5" s="109" t="s">
        <v>173</v>
      </c>
      <c r="G5" s="108" t="s">
        <v>150</v>
      </c>
      <c r="H5" s="110" t="s">
        <v>151</v>
      </c>
      <c r="I5" s="111" t="s">
        <v>174</v>
      </c>
      <c r="J5" s="111" t="s">
        <v>16</v>
      </c>
    </row>
    <row r="6" spans="1:10" s="32" customFormat="1" ht="34.5" customHeight="1" x14ac:dyDescent="0.25">
      <c r="A6" s="47" t="s">
        <v>19</v>
      </c>
      <c r="B6" s="47" t="s">
        <v>20</v>
      </c>
      <c r="C6" s="47" t="s">
        <v>21</v>
      </c>
      <c r="D6" s="47" t="s">
        <v>22</v>
      </c>
      <c r="E6" s="47" t="s">
        <v>23</v>
      </c>
      <c r="F6" s="102" t="s">
        <v>147</v>
      </c>
      <c r="G6" s="102" t="s">
        <v>148</v>
      </c>
      <c r="H6" s="47" t="s">
        <v>26</v>
      </c>
      <c r="I6" s="48" t="s">
        <v>100</v>
      </c>
      <c r="J6" s="47" t="s">
        <v>28</v>
      </c>
    </row>
    <row r="7" spans="1:10" s="32" customFormat="1" ht="14.25" customHeight="1" x14ac:dyDescent="0.25">
      <c r="A7" s="47"/>
      <c r="B7" s="101" t="s">
        <v>146</v>
      </c>
      <c r="C7" s="47"/>
      <c r="D7" s="47"/>
      <c r="E7" s="47"/>
      <c r="F7" s="100"/>
      <c r="G7" s="100"/>
      <c r="H7" s="47"/>
      <c r="I7" s="48"/>
      <c r="J7" s="47"/>
    </row>
    <row r="8" spans="1:10" x14ac:dyDescent="0.25">
      <c r="A8" s="49"/>
      <c r="B8" s="49" t="s">
        <v>42</v>
      </c>
      <c r="C8" s="50">
        <v>20</v>
      </c>
      <c r="D8" s="50">
        <v>4</v>
      </c>
      <c r="E8" s="50"/>
      <c r="F8" s="21">
        <v>820000</v>
      </c>
      <c r="G8" s="21">
        <v>164000</v>
      </c>
      <c r="H8" s="51"/>
      <c r="I8" s="52">
        <f>F8-G8</f>
        <v>656000</v>
      </c>
      <c r="J8" s="7"/>
    </row>
    <row r="9" spans="1:10" ht="15.75" customHeight="1" x14ac:dyDescent="0.25">
      <c r="A9" s="24">
        <v>1</v>
      </c>
      <c r="B9" s="24" t="s">
        <v>39</v>
      </c>
      <c r="C9" s="22">
        <v>5</v>
      </c>
      <c r="D9" s="53">
        <v>1</v>
      </c>
      <c r="E9" s="137" t="s">
        <v>188</v>
      </c>
      <c r="F9" s="137" t="s">
        <v>183</v>
      </c>
      <c r="G9" s="47"/>
      <c r="H9" s="22"/>
      <c r="I9" s="54"/>
      <c r="J9" s="137" t="s">
        <v>50</v>
      </c>
    </row>
    <row r="10" spans="1:10" x14ac:dyDescent="0.25">
      <c r="A10" s="24">
        <v>2</v>
      </c>
      <c r="B10" s="24" t="s">
        <v>40</v>
      </c>
      <c r="C10" s="22">
        <v>15</v>
      </c>
      <c r="D10" s="53">
        <v>3</v>
      </c>
      <c r="E10" s="138"/>
      <c r="F10" s="138"/>
      <c r="G10" s="47"/>
      <c r="H10" s="22"/>
      <c r="I10" s="54"/>
      <c r="J10" s="138"/>
    </row>
    <row r="11" spans="1:10" x14ac:dyDescent="0.25">
      <c r="A11" s="24">
        <v>3</v>
      </c>
      <c r="B11" s="24" t="s">
        <v>41</v>
      </c>
      <c r="C11" s="22">
        <v>5</v>
      </c>
      <c r="D11" s="53">
        <v>1</v>
      </c>
      <c r="E11" s="138"/>
      <c r="F11" s="138"/>
      <c r="G11" s="47"/>
      <c r="H11" s="22"/>
      <c r="I11" s="54"/>
      <c r="J11" s="138"/>
    </row>
    <row r="12" spans="1:10" ht="33.75" customHeight="1" x14ac:dyDescent="0.25">
      <c r="A12" s="24" t="s">
        <v>12</v>
      </c>
      <c r="B12" s="24" t="s">
        <v>12</v>
      </c>
      <c r="C12" s="22"/>
      <c r="D12" s="22"/>
      <c r="E12" s="139"/>
      <c r="F12" s="139"/>
      <c r="G12" s="47"/>
      <c r="H12" s="22"/>
      <c r="I12" s="54"/>
      <c r="J12" s="139"/>
    </row>
    <row r="13" spans="1:10" ht="20.25" customHeight="1" x14ac:dyDescent="0.25">
      <c r="A13" s="133" t="s">
        <v>43</v>
      </c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s="107" customFormat="1" ht="51" x14ac:dyDescent="0.25">
      <c r="A14" s="103" t="s">
        <v>33</v>
      </c>
      <c r="B14" s="103" t="s">
        <v>48</v>
      </c>
      <c r="C14" s="103" t="s">
        <v>154</v>
      </c>
      <c r="D14" s="103" t="s">
        <v>155</v>
      </c>
      <c r="E14" s="104" t="s">
        <v>32</v>
      </c>
      <c r="F14" s="104" t="s">
        <v>156</v>
      </c>
      <c r="G14" s="103" t="s">
        <v>157</v>
      </c>
      <c r="H14" s="105" t="s">
        <v>149</v>
      </c>
      <c r="I14" s="106" t="s">
        <v>158</v>
      </c>
      <c r="J14" s="106" t="s">
        <v>16</v>
      </c>
    </row>
    <row r="15" spans="1:10" s="55" customFormat="1" ht="16.5" customHeight="1" x14ac:dyDescent="0.25">
      <c r="A15" s="45" t="s">
        <v>19</v>
      </c>
      <c r="B15" s="45" t="s">
        <v>20</v>
      </c>
      <c r="C15" s="45" t="s">
        <v>21</v>
      </c>
      <c r="D15" s="45" t="s">
        <v>22</v>
      </c>
      <c r="E15" s="45" t="s">
        <v>23</v>
      </c>
      <c r="F15" s="45" t="s">
        <v>101</v>
      </c>
      <c r="G15" s="45" t="s">
        <v>102</v>
      </c>
      <c r="H15" s="45" t="s">
        <v>26</v>
      </c>
      <c r="I15" s="13" t="s">
        <v>100</v>
      </c>
      <c r="J15" s="45" t="s">
        <v>28</v>
      </c>
    </row>
    <row r="16" spans="1:10" s="55" customFormat="1" ht="14.25" customHeight="1" x14ac:dyDescent="0.25">
      <c r="A16" s="45"/>
      <c r="B16" s="99" t="s">
        <v>146</v>
      </c>
      <c r="C16" s="45"/>
      <c r="D16" s="45"/>
      <c r="E16" s="97"/>
      <c r="F16" s="98"/>
      <c r="G16" s="98"/>
      <c r="H16" s="45"/>
      <c r="I16" s="13"/>
      <c r="J16" s="97"/>
    </row>
    <row r="17" spans="1:10" ht="15.75" customHeight="1" x14ac:dyDescent="0.25">
      <c r="A17" s="18"/>
      <c r="B17" s="19" t="s">
        <v>44</v>
      </c>
      <c r="C17" s="19">
        <f>C18+C19+C20</f>
        <v>450</v>
      </c>
      <c r="D17" s="19">
        <f>D18+D19+D20</f>
        <v>130</v>
      </c>
      <c r="E17" s="137" t="s">
        <v>190</v>
      </c>
      <c r="F17" s="21">
        <f>C17*10000</f>
        <v>4500000</v>
      </c>
      <c r="G17" s="21">
        <f>D17*10000</f>
        <v>1300000</v>
      </c>
      <c r="H17" s="20"/>
      <c r="I17" s="56">
        <f>F17-G17+H17</f>
        <v>3200000</v>
      </c>
      <c r="J17" s="137" t="s">
        <v>51</v>
      </c>
    </row>
    <row r="18" spans="1:10" x14ac:dyDescent="0.25">
      <c r="A18" s="24">
        <v>1</v>
      </c>
      <c r="B18" s="22" t="s">
        <v>45</v>
      </c>
      <c r="C18" s="22">
        <v>100</v>
      </c>
      <c r="D18" s="22">
        <v>100</v>
      </c>
      <c r="E18" s="138"/>
      <c r="F18" s="23"/>
      <c r="G18" s="22"/>
      <c r="H18" s="22"/>
      <c r="I18" s="54"/>
      <c r="J18" s="138"/>
    </row>
    <row r="19" spans="1:10" x14ac:dyDescent="0.25">
      <c r="A19" s="24">
        <v>2</v>
      </c>
      <c r="B19" s="22" t="s">
        <v>46</v>
      </c>
      <c r="C19" s="22">
        <v>150</v>
      </c>
      <c r="D19" s="22">
        <v>20</v>
      </c>
      <c r="E19" s="138"/>
      <c r="F19" s="23"/>
      <c r="G19" s="22"/>
      <c r="H19" s="22"/>
      <c r="I19" s="54"/>
      <c r="J19" s="138"/>
    </row>
    <row r="20" spans="1:10" x14ac:dyDescent="0.25">
      <c r="A20" s="24">
        <v>3</v>
      </c>
      <c r="B20" s="22" t="s">
        <v>47</v>
      </c>
      <c r="C20" s="22">
        <v>200</v>
      </c>
      <c r="D20" s="22">
        <v>10</v>
      </c>
      <c r="E20" s="139"/>
      <c r="F20" s="23"/>
      <c r="G20" s="22"/>
      <c r="H20" s="22"/>
      <c r="I20" s="54"/>
      <c r="J20" s="138"/>
    </row>
    <row r="21" spans="1:10" ht="13.5" customHeight="1" x14ac:dyDescent="0.25">
      <c r="A21" s="19" t="s">
        <v>10</v>
      </c>
      <c r="B21" s="24" t="s">
        <v>34</v>
      </c>
      <c r="C21" s="18"/>
      <c r="D21" s="24"/>
      <c r="E21" s="11"/>
      <c r="F21" s="25"/>
      <c r="G21" s="24"/>
      <c r="H21" s="24"/>
      <c r="I21" s="11"/>
      <c r="J21" s="138"/>
    </row>
    <row r="22" spans="1:10" x14ac:dyDescent="0.25">
      <c r="A22" s="142" t="s">
        <v>49</v>
      </c>
      <c r="B22" s="143"/>
      <c r="C22" s="143"/>
      <c r="D22" s="143"/>
      <c r="E22" s="143"/>
      <c r="F22" s="143"/>
      <c r="G22" s="143"/>
      <c r="H22" s="143"/>
      <c r="I22" s="57">
        <f>I8+I17</f>
        <v>3856000</v>
      </c>
      <c r="J22" s="139"/>
    </row>
    <row r="23" spans="1:10" ht="12" customHeight="1" x14ac:dyDescent="0.25">
      <c r="A23" s="145" t="s">
        <v>35</v>
      </c>
      <c r="B23" s="145"/>
      <c r="C23" s="145"/>
      <c r="D23" s="145"/>
      <c r="E23" s="145"/>
      <c r="F23" s="58"/>
      <c r="G23" s="58"/>
      <c r="H23" s="58"/>
    </row>
    <row r="24" spans="1:10" x14ac:dyDescent="0.25">
      <c r="A24" s="135" t="s">
        <v>36</v>
      </c>
      <c r="B24" s="135"/>
      <c r="C24" s="135"/>
      <c r="D24" s="135"/>
      <c r="E24" s="46"/>
      <c r="F24" s="58"/>
      <c r="G24" s="135" t="s">
        <v>52</v>
      </c>
      <c r="H24" s="135"/>
      <c r="I24" s="135"/>
      <c r="J24" s="135"/>
    </row>
    <row r="25" spans="1:10" x14ac:dyDescent="0.25">
      <c r="A25" s="136" t="s">
        <v>37</v>
      </c>
      <c r="B25" s="136"/>
      <c r="C25" s="136"/>
      <c r="D25" s="136"/>
      <c r="E25" s="46"/>
      <c r="F25" s="59"/>
      <c r="G25" s="136" t="s">
        <v>38</v>
      </c>
      <c r="H25" s="136"/>
      <c r="I25" s="136"/>
      <c r="J25" s="136"/>
    </row>
    <row r="26" spans="1:10" x14ac:dyDescent="0.25">
      <c r="A26" s="59"/>
      <c r="B26" s="59"/>
      <c r="C26" s="59"/>
      <c r="D26" s="59"/>
      <c r="E26" s="46"/>
      <c r="F26" s="59"/>
      <c r="G26" s="59"/>
      <c r="H26" s="59"/>
      <c r="I26" s="59"/>
      <c r="J26" s="59"/>
    </row>
    <row r="27" spans="1:10" s="28" customFormat="1" ht="22.5" customHeight="1" x14ac:dyDescent="0.25">
      <c r="A27" s="140" t="s">
        <v>159</v>
      </c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x14ac:dyDescent="0.25">
      <c r="A28" s="141" t="s">
        <v>138</v>
      </c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141" t="s">
        <v>137</v>
      </c>
      <c r="B29" s="141"/>
      <c r="C29" s="141"/>
      <c r="D29" s="141"/>
      <c r="E29" s="141"/>
      <c r="F29" s="141"/>
      <c r="G29" s="141"/>
      <c r="H29" s="141"/>
      <c r="I29" s="141"/>
      <c r="J29" s="141"/>
    </row>
    <row r="31" spans="1:10" ht="1.5" customHeight="1" x14ac:dyDescent="0.25"/>
  </sheetData>
  <mergeCells count="21">
    <mergeCell ref="A27:J27"/>
    <mergeCell ref="A28:J28"/>
    <mergeCell ref="A29:J29"/>
    <mergeCell ref="A1:I1"/>
    <mergeCell ref="E17:E20"/>
    <mergeCell ref="A22:H22"/>
    <mergeCell ref="J9:J12"/>
    <mergeCell ref="J17:J22"/>
    <mergeCell ref="D2:J2"/>
    <mergeCell ref="D3:J3"/>
    <mergeCell ref="E9:E12"/>
    <mergeCell ref="A4:J4"/>
    <mergeCell ref="G25:J25"/>
    <mergeCell ref="A23:E23"/>
    <mergeCell ref="A2:C2"/>
    <mergeCell ref="A3:C3"/>
    <mergeCell ref="A13:J13"/>
    <mergeCell ref="A24:D24"/>
    <mergeCell ref="A25:D25"/>
    <mergeCell ref="G24:J24"/>
    <mergeCell ref="F9:F12"/>
  </mergeCells>
  <pageMargins left="0.6692913385826772" right="0.39370078740157483" top="0.39370078740157483" bottom="0.19685039370078741" header="0" footer="0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5" zoomScaleNormal="85" zoomScalePageLayoutView="85" workbookViewId="0">
      <selection activeCell="E10" sqref="E10"/>
    </sheetView>
  </sheetViews>
  <sheetFormatPr defaultColWidth="9.140625" defaultRowHeight="15.75" x14ac:dyDescent="0.25"/>
  <cols>
    <col min="1" max="1" width="5.140625" style="30" customWidth="1"/>
    <col min="2" max="2" width="33.28515625" style="30" customWidth="1"/>
    <col min="3" max="3" width="10" style="30" customWidth="1"/>
    <col min="4" max="4" width="14" style="30" customWidth="1"/>
    <col min="5" max="5" width="13.28515625" style="30" customWidth="1"/>
    <col min="6" max="6" width="13.7109375" style="30" customWidth="1"/>
    <col min="7" max="7" width="15" style="30" customWidth="1"/>
    <col min="8" max="8" width="11.28515625" style="30" customWidth="1"/>
    <col min="9" max="9" width="10.42578125" style="30" customWidth="1"/>
    <col min="10" max="10" width="11.42578125" style="30" customWidth="1"/>
    <col min="11" max="11" width="20.140625" style="30" customWidth="1"/>
    <col min="12" max="12" width="15.140625" style="30" customWidth="1"/>
    <col min="13" max="13" width="17" style="30" customWidth="1"/>
    <col min="14" max="14" width="17.28515625" style="30" customWidth="1"/>
    <col min="15" max="15" width="20.28515625" style="30" customWidth="1"/>
    <col min="16" max="16384" width="9.140625" style="30"/>
  </cols>
  <sheetData>
    <row r="1" spans="1:15" x14ac:dyDescent="0.25">
      <c r="A1" s="140" t="s">
        <v>86</v>
      </c>
      <c r="B1" s="140"/>
    </row>
    <row r="2" spans="1:15" ht="21.75" customHeight="1" x14ac:dyDescent="0.25">
      <c r="A2" s="140" t="s">
        <v>54</v>
      </c>
      <c r="B2" s="140"/>
      <c r="C2" s="140"/>
      <c r="J2" s="31"/>
      <c r="K2" s="126"/>
      <c r="L2" s="126"/>
      <c r="M2" s="126"/>
      <c r="N2" s="31"/>
      <c r="O2" s="31"/>
    </row>
    <row r="3" spans="1:15" ht="39" customHeight="1" x14ac:dyDescent="0.25">
      <c r="A3" s="150" t="s">
        <v>184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29"/>
      <c r="O3" s="29"/>
    </row>
    <row r="4" spans="1:15" ht="22.5" customHeight="1" x14ac:dyDescent="0.25">
      <c r="A4" s="147" t="s">
        <v>33</v>
      </c>
      <c r="B4" s="147" t="s">
        <v>55</v>
      </c>
      <c r="C4" s="147" t="s">
        <v>73</v>
      </c>
      <c r="D4" s="147" t="s">
        <v>175</v>
      </c>
      <c r="E4" s="147"/>
      <c r="F4" s="147"/>
      <c r="G4" s="147"/>
      <c r="H4" s="147" t="s">
        <v>176</v>
      </c>
      <c r="I4" s="147"/>
      <c r="J4" s="147"/>
      <c r="K4" s="147"/>
      <c r="L4" s="147"/>
      <c r="M4" s="147" t="s">
        <v>179</v>
      </c>
    </row>
    <row r="5" spans="1:15" ht="46.5" customHeight="1" x14ac:dyDescent="0.25">
      <c r="A5" s="147"/>
      <c r="B5" s="147"/>
      <c r="C5" s="147"/>
      <c r="D5" s="147" t="s">
        <v>103</v>
      </c>
      <c r="E5" s="147"/>
      <c r="F5" s="148" t="s">
        <v>116</v>
      </c>
      <c r="G5" s="147" t="s">
        <v>177</v>
      </c>
      <c r="H5" s="147" t="s">
        <v>104</v>
      </c>
      <c r="I5" s="147"/>
      <c r="J5" s="147" t="s">
        <v>105</v>
      </c>
      <c r="K5" s="147"/>
      <c r="L5" s="147" t="s">
        <v>178</v>
      </c>
      <c r="M5" s="147"/>
    </row>
    <row r="6" spans="1:15" ht="72.75" customHeight="1" x14ac:dyDescent="0.25">
      <c r="A6" s="147"/>
      <c r="B6" s="147"/>
      <c r="C6" s="147"/>
      <c r="D6" s="33" t="s">
        <v>118</v>
      </c>
      <c r="E6" s="33" t="s">
        <v>117</v>
      </c>
      <c r="F6" s="149"/>
      <c r="G6" s="147"/>
      <c r="H6" s="33" t="s">
        <v>115</v>
      </c>
      <c r="I6" s="33" t="s">
        <v>114</v>
      </c>
      <c r="J6" s="33" t="s">
        <v>113</v>
      </c>
      <c r="K6" s="33" t="s">
        <v>112</v>
      </c>
      <c r="L6" s="147"/>
      <c r="M6" s="147"/>
    </row>
    <row r="7" spans="1:15" s="64" customFormat="1" ht="31.5" x14ac:dyDescent="0.25">
      <c r="A7" s="70" t="s">
        <v>19</v>
      </c>
      <c r="B7" s="70" t="s">
        <v>20</v>
      </c>
      <c r="C7" s="70" t="s">
        <v>21</v>
      </c>
      <c r="D7" s="70" t="s">
        <v>22</v>
      </c>
      <c r="E7" s="70" t="s">
        <v>23</v>
      </c>
      <c r="F7" s="70" t="s">
        <v>24</v>
      </c>
      <c r="G7" s="70" t="s">
        <v>56</v>
      </c>
      <c r="H7" s="70" t="s">
        <v>26</v>
      </c>
      <c r="I7" s="70" t="s">
        <v>27</v>
      </c>
      <c r="J7" s="70" t="s">
        <v>28</v>
      </c>
      <c r="K7" s="70" t="s">
        <v>29</v>
      </c>
      <c r="L7" s="70" t="s">
        <v>126</v>
      </c>
      <c r="M7" s="71" t="s">
        <v>127</v>
      </c>
    </row>
    <row r="8" spans="1:15" x14ac:dyDescent="0.25">
      <c r="A8" s="15"/>
      <c r="B8" s="33" t="s">
        <v>57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11"/>
    </row>
    <row r="9" spans="1:15" ht="84.75" customHeight="1" x14ac:dyDescent="0.25">
      <c r="A9" s="33" t="s">
        <v>7</v>
      </c>
      <c r="B9" s="113" t="s">
        <v>74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11"/>
    </row>
    <row r="10" spans="1:15" x14ac:dyDescent="0.25">
      <c r="A10" s="16">
        <v>1</v>
      </c>
      <c r="B10" s="16" t="s">
        <v>58</v>
      </c>
      <c r="C10" s="16"/>
      <c r="D10" s="33"/>
      <c r="E10" s="33"/>
      <c r="F10" s="33"/>
      <c r="G10" s="33"/>
      <c r="H10" s="33"/>
      <c r="I10" s="33"/>
      <c r="J10" s="33"/>
      <c r="K10" s="33"/>
      <c r="L10" s="33"/>
      <c r="M10" s="11"/>
    </row>
    <row r="11" spans="1:15" x14ac:dyDescent="0.25">
      <c r="A11" s="16">
        <v>2</v>
      </c>
      <c r="B11" s="16" t="s">
        <v>59</v>
      </c>
      <c r="C11" s="16"/>
      <c r="D11" s="33"/>
      <c r="E11" s="33"/>
      <c r="F11" s="33"/>
      <c r="G11" s="33"/>
      <c r="H11" s="33"/>
      <c r="I11" s="33"/>
      <c r="J11" s="33"/>
      <c r="K11" s="33"/>
      <c r="L11" s="33"/>
      <c r="M11" s="11"/>
    </row>
    <row r="12" spans="1:15" x14ac:dyDescent="0.25">
      <c r="A12" s="16">
        <v>3</v>
      </c>
      <c r="B12" s="16" t="s">
        <v>76</v>
      </c>
      <c r="C12" s="16"/>
      <c r="D12" s="33"/>
      <c r="E12" s="33"/>
      <c r="F12" s="33"/>
      <c r="G12" s="33"/>
      <c r="H12" s="33"/>
      <c r="I12" s="33"/>
      <c r="J12" s="33"/>
      <c r="K12" s="33"/>
      <c r="L12" s="33"/>
      <c r="M12" s="11"/>
    </row>
    <row r="13" spans="1:15" x14ac:dyDescent="0.25">
      <c r="A13" s="16">
        <v>4</v>
      </c>
      <c r="B13" s="16" t="s">
        <v>75</v>
      </c>
      <c r="C13" s="16"/>
      <c r="D13" s="33"/>
      <c r="E13" s="33"/>
      <c r="F13" s="33"/>
      <c r="G13" s="33"/>
      <c r="H13" s="33"/>
      <c r="I13" s="33"/>
      <c r="J13" s="33"/>
      <c r="K13" s="33"/>
      <c r="L13" s="33"/>
      <c r="M13" s="11"/>
    </row>
    <row r="14" spans="1:15" x14ac:dyDescent="0.25">
      <c r="A14" s="16">
        <v>5</v>
      </c>
      <c r="B14" s="16" t="s">
        <v>77</v>
      </c>
      <c r="C14" s="16"/>
      <c r="D14" s="33"/>
      <c r="E14" s="33"/>
      <c r="F14" s="33"/>
      <c r="G14" s="33"/>
      <c r="H14" s="33"/>
      <c r="I14" s="33"/>
      <c r="J14" s="33"/>
      <c r="K14" s="33"/>
      <c r="L14" s="33"/>
      <c r="M14" s="11"/>
    </row>
    <row r="15" spans="1:15" x14ac:dyDescent="0.25">
      <c r="A15" s="16" t="s">
        <v>12</v>
      </c>
      <c r="B15" s="16" t="s">
        <v>11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1"/>
    </row>
    <row r="16" spans="1:15" s="28" customFormat="1" ht="30" customHeight="1" x14ac:dyDescent="0.25">
      <c r="A16" s="33" t="s">
        <v>8</v>
      </c>
      <c r="B16" s="33" t="s">
        <v>68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7"/>
    </row>
    <row r="17" spans="1:13" x14ac:dyDescent="0.25">
      <c r="A17" s="16">
        <v>1</v>
      </c>
      <c r="B17" s="16" t="s">
        <v>69</v>
      </c>
      <c r="C17" s="16"/>
      <c r="D17" s="33"/>
      <c r="E17" s="33"/>
      <c r="F17" s="33"/>
      <c r="G17" s="33"/>
      <c r="H17" s="33"/>
      <c r="I17" s="33"/>
      <c r="J17" s="33"/>
      <c r="K17" s="33"/>
      <c r="L17" s="33"/>
      <c r="M17" s="11"/>
    </row>
    <row r="18" spans="1:13" x14ac:dyDescent="0.25">
      <c r="A18" s="16">
        <v>2</v>
      </c>
      <c r="B18" s="16" t="s">
        <v>9</v>
      </c>
      <c r="C18" s="16"/>
      <c r="D18" s="33"/>
      <c r="E18" s="33"/>
      <c r="F18" s="33"/>
      <c r="G18" s="33"/>
      <c r="H18" s="33"/>
      <c r="I18" s="33"/>
      <c r="J18" s="33"/>
      <c r="K18" s="33"/>
      <c r="L18" s="33"/>
      <c r="M18" s="11"/>
    </row>
    <row r="19" spans="1:13" x14ac:dyDescent="0.25">
      <c r="A19" s="16">
        <v>3</v>
      </c>
      <c r="B19" s="16" t="s">
        <v>70</v>
      </c>
      <c r="C19" s="16"/>
      <c r="D19" s="33"/>
      <c r="E19" s="33"/>
      <c r="F19" s="33"/>
      <c r="G19" s="33"/>
      <c r="H19" s="33"/>
      <c r="I19" s="33"/>
      <c r="J19" s="33"/>
      <c r="K19" s="33"/>
      <c r="L19" s="33"/>
      <c r="M19" s="11"/>
    </row>
    <row r="20" spans="1:13" x14ac:dyDescent="0.25">
      <c r="A20" s="16" t="s">
        <v>10</v>
      </c>
      <c r="B20" s="16" t="s">
        <v>12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1"/>
    </row>
    <row r="21" spans="1:13" x14ac:dyDescent="0.25">
      <c r="A21" s="33" t="s">
        <v>17</v>
      </c>
      <c r="B21" s="33" t="s">
        <v>60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1"/>
    </row>
    <row r="22" spans="1:13" x14ac:dyDescent="0.25">
      <c r="A22" s="16">
        <v>1</v>
      </c>
      <c r="B22" s="16" t="s">
        <v>61</v>
      </c>
      <c r="C22" s="16"/>
      <c r="D22" s="33"/>
      <c r="E22" s="33"/>
      <c r="F22" s="33"/>
      <c r="G22" s="33"/>
      <c r="H22" s="33"/>
      <c r="I22" s="33"/>
      <c r="J22" s="33"/>
      <c r="K22" s="33"/>
      <c r="L22" s="33"/>
      <c r="M22" s="11"/>
    </row>
    <row r="23" spans="1:13" x14ac:dyDescent="0.25">
      <c r="A23" s="16">
        <v>2</v>
      </c>
      <c r="B23" s="16" t="s">
        <v>62</v>
      </c>
      <c r="C23" s="16"/>
      <c r="D23" s="33"/>
      <c r="E23" s="33"/>
      <c r="F23" s="33"/>
      <c r="G23" s="33"/>
      <c r="H23" s="33"/>
      <c r="I23" s="33"/>
      <c r="J23" s="33"/>
      <c r="K23" s="33"/>
      <c r="L23" s="33"/>
      <c r="M23" s="11"/>
    </row>
    <row r="24" spans="1:13" x14ac:dyDescent="0.25">
      <c r="A24" s="16">
        <v>3</v>
      </c>
      <c r="B24" s="16" t="s">
        <v>63</v>
      </c>
      <c r="C24" s="16"/>
      <c r="D24" s="33"/>
      <c r="E24" s="33"/>
      <c r="F24" s="33"/>
      <c r="G24" s="33"/>
      <c r="H24" s="33"/>
      <c r="I24" s="33"/>
      <c r="J24" s="33"/>
      <c r="K24" s="33"/>
      <c r="L24" s="33"/>
      <c r="M24" s="11"/>
    </row>
    <row r="25" spans="1:13" x14ac:dyDescent="0.25">
      <c r="A25" s="16">
        <v>4</v>
      </c>
      <c r="B25" s="16" t="s">
        <v>64</v>
      </c>
      <c r="C25" s="16"/>
      <c r="D25" s="33"/>
      <c r="E25" s="33"/>
      <c r="F25" s="33"/>
      <c r="G25" s="33"/>
      <c r="H25" s="33"/>
      <c r="I25" s="33"/>
      <c r="J25" s="33"/>
      <c r="K25" s="33"/>
      <c r="L25" s="33"/>
      <c r="M25" s="11"/>
    </row>
    <row r="26" spans="1:13" x14ac:dyDescent="0.25">
      <c r="A26" s="16">
        <v>5</v>
      </c>
      <c r="B26" s="16" t="s">
        <v>65</v>
      </c>
      <c r="C26" s="16"/>
      <c r="D26" s="33"/>
      <c r="E26" s="33"/>
      <c r="F26" s="33"/>
      <c r="G26" s="33"/>
      <c r="H26" s="33"/>
      <c r="I26" s="33"/>
      <c r="J26" s="33"/>
      <c r="K26" s="33"/>
      <c r="L26" s="33"/>
      <c r="M26" s="11"/>
    </row>
    <row r="27" spans="1:13" x14ac:dyDescent="0.25">
      <c r="A27" s="16">
        <v>6</v>
      </c>
      <c r="B27" s="16" t="s">
        <v>66</v>
      </c>
      <c r="C27" s="16"/>
      <c r="D27" s="33"/>
      <c r="E27" s="33"/>
      <c r="F27" s="33"/>
      <c r="G27" s="33"/>
      <c r="H27" s="33"/>
      <c r="I27" s="33"/>
      <c r="J27" s="33"/>
      <c r="K27" s="33"/>
      <c r="L27" s="33"/>
      <c r="M27" s="11"/>
    </row>
    <row r="28" spans="1:13" x14ac:dyDescent="0.25">
      <c r="A28" s="16">
        <v>7</v>
      </c>
      <c r="B28" s="16" t="s">
        <v>67</v>
      </c>
      <c r="C28" s="16"/>
      <c r="D28" s="33"/>
      <c r="E28" s="33"/>
      <c r="F28" s="33"/>
      <c r="G28" s="33"/>
      <c r="H28" s="33"/>
      <c r="I28" s="33"/>
      <c r="J28" s="33"/>
      <c r="K28" s="33"/>
      <c r="L28" s="33"/>
      <c r="M28" s="11"/>
    </row>
    <row r="29" spans="1:13" x14ac:dyDescent="0.25">
      <c r="A29" s="16" t="s">
        <v>10</v>
      </c>
      <c r="B29" s="16" t="s">
        <v>12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1"/>
    </row>
    <row r="30" spans="1:13" x14ac:dyDescent="0.25">
      <c r="A30" s="145" t="s">
        <v>35</v>
      </c>
      <c r="B30" s="145"/>
      <c r="C30" s="145"/>
      <c r="D30" s="145"/>
      <c r="E30" s="145"/>
      <c r="F30" s="60"/>
      <c r="G30" s="60"/>
      <c r="H30" s="60"/>
      <c r="I30" s="60"/>
      <c r="J30" s="60"/>
      <c r="K30" s="60"/>
      <c r="L30" s="17"/>
    </row>
    <row r="31" spans="1:13" x14ac:dyDescent="0.25">
      <c r="A31" s="135" t="s">
        <v>36</v>
      </c>
      <c r="B31" s="135"/>
      <c r="C31" s="135"/>
      <c r="D31" s="135"/>
      <c r="E31" s="46"/>
      <c r="F31" s="46"/>
      <c r="G31" s="17"/>
      <c r="H31" s="58"/>
      <c r="I31" s="135" t="s">
        <v>78</v>
      </c>
      <c r="J31" s="135"/>
      <c r="K31" s="135"/>
      <c r="L31" s="17"/>
    </row>
    <row r="32" spans="1:13" x14ac:dyDescent="0.25">
      <c r="A32" s="136" t="s">
        <v>71</v>
      </c>
      <c r="B32" s="136"/>
      <c r="C32" s="136"/>
      <c r="D32" s="136"/>
      <c r="E32" s="46"/>
      <c r="F32" s="46"/>
      <c r="G32" s="17"/>
      <c r="H32" s="59"/>
      <c r="I32" s="136" t="s">
        <v>72</v>
      </c>
      <c r="J32" s="136"/>
      <c r="K32" s="136"/>
      <c r="L32" s="17"/>
    </row>
    <row r="34" spans="2:13" x14ac:dyDescent="0.25">
      <c r="B34" s="151" t="s">
        <v>160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</sheetData>
  <mergeCells count="22">
    <mergeCell ref="B34:M34"/>
    <mergeCell ref="I31:K31"/>
    <mergeCell ref="I32:K32"/>
    <mergeCell ref="A30:E30"/>
    <mergeCell ref="A31:D31"/>
    <mergeCell ref="A32:D32"/>
    <mergeCell ref="A1:B1"/>
    <mergeCell ref="M4:M6"/>
    <mergeCell ref="A2:C2"/>
    <mergeCell ref="A4:A6"/>
    <mergeCell ref="B4:B6"/>
    <mergeCell ref="C4:C6"/>
    <mergeCell ref="D4:G4"/>
    <mergeCell ref="H4:L4"/>
    <mergeCell ref="D5:E5"/>
    <mergeCell ref="F5:F6"/>
    <mergeCell ref="G5:G6"/>
    <mergeCell ref="H5:I5"/>
    <mergeCell ref="J5:K5"/>
    <mergeCell ref="L5:L6"/>
    <mergeCell ref="A3:M3"/>
    <mergeCell ref="K2:M2"/>
  </mergeCells>
  <pageMargins left="0.89" right="0.39370078740157483" top="0.39370078740157483" bottom="0.39370078740157483" header="0" footer="0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15" zoomScaleNormal="115" workbookViewId="0">
      <selection activeCell="B19" sqref="B19"/>
    </sheetView>
  </sheetViews>
  <sheetFormatPr defaultColWidth="9.140625" defaultRowHeight="15.75" x14ac:dyDescent="0.25"/>
  <cols>
    <col min="1" max="1" width="7" style="5" customWidth="1"/>
    <col min="2" max="2" width="40.42578125" style="1" customWidth="1"/>
    <col min="3" max="4" width="14.7109375" style="1" customWidth="1"/>
    <col min="5" max="5" width="19.5703125" style="1" customWidth="1"/>
    <col min="6" max="6" width="16.42578125" style="1" customWidth="1"/>
    <col min="7" max="7" width="17.28515625" style="1" customWidth="1"/>
    <col min="8" max="8" width="10.42578125" style="1" customWidth="1"/>
    <col min="9" max="16384" width="9.140625" style="1"/>
  </cols>
  <sheetData>
    <row r="1" spans="1:7" x14ac:dyDescent="0.25">
      <c r="A1" s="153" t="s">
        <v>134</v>
      </c>
      <c r="B1" s="127"/>
      <c r="C1" s="127"/>
      <c r="D1" s="127"/>
      <c r="E1" s="127"/>
      <c r="F1" s="127"/>
      <c r="G1" s="127"/>
    </row>
    <row r="2" spans="1:7" ht="36" customHeight="1" x14ac:dyDescent="0.25">
      <c r="A2" s="128" t="s">
        <v>180</v>
      </c>
      <c r="B2" s="128"/>
      <c r="C2" s="128"/>
      <c r="D2" s="128"/>
      <c r="E2" s="128"/>
      <c r="F2" s="128"/>
      <c r="G2" s="128"/>
    </row>
    <row r="3" spans="1:7" ht="27" customHeight="1" x14ac:dyDescent="0.25">
      <c r="A3" s="154" t="s">
        <v>164</v>
      </c>
      <c r="B3" s="155"/>
      <c r="C3" s="155"/>
      <c r="D3" s="155"/>
      <c r="E3" s="155"/>
      <c r="F3" s="155"/>
      <c r="G3" s="155"/>
    </row>
    <row r="4" spans="1:7" s="2" customFormat="1" ht="63" x14ac:dyDescent="0.25">
      <c r="A4" s="3" t="s">
        <v>1</v>
      </c>
      <c r="B4" s="3" t="s">
        <v>14</v>
      </c>
      <c r="C4" s="3" t="s">
        <v>81</v>
      </c>
      <c r="D4" s="7" t="s">
        <v>82</v>
      </c>
      <c r="E4" s="7" t="s">
        <v>181</v>
      </c>
      <c r="F4" s="7" t="s">
        <v>182</v>
      </c>
      <c r="G4" s="7" t="s">
        <v>106</v>
      </c>
    </row>
    <row r="5" spans="1:7" s="2" customFormat="1" ht="48" customHeight="1" x14ac:dyDescent="0.25">
      <c r="A5" s="3" t="s">
        <v>90</v>
      </c>
      <c r="B5" s="65" t="s">
        <v>163</v>
      </c>
      <c r="C5" s="3"/>
      <c r="D5" s="7"/>
      <c r="E5" s="7"/>
      <c r="F5" s="7"/>
      <c r="G5" s="7"/>
    </row>
    <row r="6" spans="1:7" s="2" customFormat="1" ht="22.5" customHeight="1" x14ac:dyDescent="0.25">
      <c r="A6" s="3" t="s">
        <v>7</v>
      </c>
      <c r="B6" s="65" t="s">
        <v>185</v>
      </c>
      <c r="C6" s="3"/>
      <c r="D6" s="7"/>
      <c r="E6" s="7"/>
      <c r="F6" s="7"/>
      <c r="G6" s="7"/>
    </row>
    <row r="7" spans="1:7" x14ac:dyDescent="0.25">
      <c r="A7" s="6">
        <v>1</v>
      </c>
      <c r="B7" s="4" t="s">
        <v>161</v>
      </c>
      <c r="C7" s="4"/>
      <c r="D7" s="4"/>
      <c r="E7" s="4"/>
      <c r="F7" s="4"/>
      <c r="G7" s="4"/>
    </row>
    <row r="8" spans="1:7" x14ac:dyDescent="0.25">
      <c r="A8" s="6">
        <v>2</v>
      </c>
      <c r="B8" s="4" t="s">
        <v>129</v>
      </c>
      <c r="C8" s="4"/>
      <c r="D8" s="4"/>
      <c r="E8" s="4"/>
      <c r="F8" s="4"/>
      <c r="G8" s="4"/>
    </row>
    <row r="9" spans="1:7" x14ac:dyDescent="0.25">
      <c r="A9" s="6" t="s">
        <v>12</v>
      </c>
      <c r="B9" s="4" t="s">
        <v>162</v>
      </c>
      <c r="C9" s="4"/>
      <c r="D9" s="4"/>
      <c r="E9" s="4"/>
      <c r="F9" s="4"/>
      <c r="G9" s="4"/>
    </row>
    <row r="10" spans="1:7" s="2" customFormat="1" x14ac:dyDescent="0.25">
      <c r="A10" s="3" t="s">
        <v>8</v>
      </c>
      <c r="B10" s="61" t="s">
        <v>186</v>
      </c>
      <c r="C10" s="61"/>
      <c r="D10" s="61"/>
      <c r="E10" s="61"/>
      <c r="F10" s="61"/>
      <c r="G10" s="61"/>
    </row>
    <row r="11" spans="1:7" s="2" customFormat="1" x14ac:dyDescent="0.25">
      <c r="A11" s="3" t="s">
        <v>144</v>
      </c>
      <c r="B11" s="61" t="s">
        <v>145</v>
      </c>
      <c r="C11" s="61"/>
      <c r="D11" s="61"/>
      <c r="E11" s="61"/>
      <c r="F11" s="61"/>
      <c r="G11" s="61"/>
    </row>
    <row r="12" spans="1:7" x14ac:dyDescent="0.25">
      <c r="A12" s="6" t="s">
        <v>142</v>
      </c>
      <c r="B12" s="4" t="s">
        <v>128</v>
      </c>
      <c r="C12" s="4"/>
      <c r="D12" s="4"/>
      <c r="E12" s="4"/>
      <c r="F12" s="4"/>
      <c r="G12" s="4"/>
    </row>
    <row r="13" spans="1:7" s="2" customFormat="1" ht="47.25" x14ac:dyDescent="0.25">
      <c r="A13" s="3" t="s">
        <v>91</v>
      </c>
      <c r="B13" s="65" t="s">
        <v>143</v>
      </c>
      <c r="C13" s="61"/>
      <c r="D13" s="61"/>
      <c r="E13" s="61"/>
      <c r="F13" s="61"/>
      <c r="G13" s="61"/>
    </row>
    <row r="14" spans="1:7" s="2" customFormat="1" ht="22.5" customHeight="1" x14ac:dyDescent="0.25">
      <c r="A14" s="3" t="s">
        <v>7</v>
      </c>
      <c r="B14" s="65" t="s">
        <v>185</v>
      </c>
      <c r="C14" s="3"/>
      <c r="D14" s="7"/>
      <c r="E14" s="7"/>
      <c r="F14" s="7"/>
      <c r="G14" s="7"/>
    </row>
    <row r="15" spans="1:7" x14ac:dyDescent="0.25">
      <c r="A15" s="6">
        <v>1</v>
      </c>
      <c r="B15" s="4" t="s">
        <v>129</v>
      </c>
      <c r="C15" s="4"/>
      <c r="D15" s="4"/>
      <c r="E15" s="4"/>
      <c r="F15" s="4"/>
      <c r="G15" s="4"/>
    </row>
    <row r="16" spans="1:7" x14ac:dyDescent="0.25">
      <c r="A16" s="6">
        <v>2</v>
      </c>
      <c r="B16" s="4" t="s">
        <v>129</v>
      </c>
      <c r="C16" s="4"/>
      <c r="D16" s="4"/>
      <c r="E16" s="4"/>
      <c r="F16" s="4"/>
      <c r="G16" s="4"/>
    </row>
    <row r="17" spans="1:7" s="2" customFormat="1" x14ac:dyDescent="0.25">
      <c r="A17" s="2" t="s">
        <v>11</v>
      </c>
      <c r="B17" s="2" t="s">
        <v>34</v>
      </c>
      <c r="C17" s="61"/>
      <c r="D17" s="61"/>
      <c r="E17" s="61"/>
      <c r="F17" s="61"/>
      <c r="G17" s="61"/>
    </row>
    <row r="18" spans="1:7" x14ac:dyDescent="0.25">
      <c r="A18" s="3" t="s">
        <v>8</v>
      </c>
      <c r="B18" s="61" t="s">
        <v>186</v>
      </c>
      <c r="C18" s="4"/>
      <c r="D18" s="4"/>
      <c r="E18" s="4"/>
      <c r="F18" s="4"/>
      <c r="G18" s="4"/>
    </row>
    <row r="19" spans="1:7" x14ac:dyDescent="0.25">
      <c r="A19" s="6" t="s">
        <v>142</v>
      </c>
      <c r="B19" s="4" t="s">
        <v>128</v>
      </c>
      <c r="C19" s="4"/>
      <c r="D19" s="4"/>
      <c r="E19" s="4"/>
      <c r="F19" s="4"/>
      <c r="G19" s="4"/>
    </row>
    <row r="20" spans="1:7" x14ac:dyDescent="0.25">
      <c r="A20" s="6" t="s">
        <v>130</v>
      </c>
      <c r="B20" s="4" t="s">
        <v>129</v>
      </c>
      <c r="C20" s="4"/>
      <c r="D20" s="4"/>
      <c r="E20" s="4"/>
      <c r="F20" s="4"/>
      <c r="G20" s="4"/>
    </row>
    <row r="21" spans="1:7" x14ac:dyDescent="0.25">
      <c r="A21" s="6" t="s">
        <v>10</v>
      </c>
      <c r="B21" s="4"/>
      <c r="C21" s="4"/>
      <c r="D21" s="4"/>
      <c r="E21" s="4"/>
      <c r="F21" s="4"/>
      <c r="G21" s="4"/>
    </row>
    <row r="22" spans="1:7" ht="21" customHeight="1" x14ac:dyDescent="0.25">
      <c r="A22" s="156" t="s">
        <v>13</v>
      </c>
      <c r="B22" s="157"/>
      <c r="C22" s="157"/>
      <c r="D22" s="157"/>
    </row>
    <row r="23" spans="1:7" s="14" customFormat="1" ht="15" customHeight="1" x14ac:dyDescent="0.25">
      <c r="A23" s="126" t="s">
        <v>3</v>
      </c>
      <c r="B23" s="129"/>
      <c r="C23" s="129"/>
      <c r="D23" s="126" t="s">
        <v>5</v>
      </c>
      <c r="E23" s="129"/>
      <c r="F23" s="129"/>
      <c r="G23" s="129"/>
    </row>
    <row r="25" spans="1:7" x14ac:dyDescent="0.25">
      <c r="A25" s="152"/>
      <c r="B25" s="152"/>
      <c r="C25" s="152"/>
      <c r="D25" s="152"/>
      <c r="E25" s="152"/>
      <c r="F25" s="152"/>
      <c r="G25" s="152"/>
    </row>
  </sheetData>
  <mergeCells count="7">
    <mergeCell ref="A25:G25"/>
    <mergeCell ref="A23:C23"/>
    <mergeCell ref="D23:G23"/>
    <mergeCell ref="A1:G1"/>
    <mergeCell ref="A2:G2"/>
    <mergeCell ref="A3:G3"/>
    <mergeCell ref="A22:D22"/>
  </mergeCells>
  <pageMargins left="0.51" right="0.32" top="0.39370078740157483" bottom="0.3937007874015748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Mẫu 01 các sở, ban, ngành</vt:lpstr>
      <vt:lpstr>Mẫu 02 công ty, DN, HTX</vt:lpstr>
      <vt:lpstr>Mẫu 03 Cấp Xã</vt:lpstr>
      <vt:lpstr>Mẫu 04 cấp huyện</vt:lpstr>
      <vt:lpstr>Mẫu 07 Cục Thuế </vt:lpstr>
      <vt:lpstr>'Mẫu 01 các sở, ban, ngành'!Print_Area</vt:lpstr>
      <vt:lpstr>'Mẫu 03 Cấp Xã'!Print_Area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2023-09-26T08:14:05Z</dcterms:modified>
</cp:coreProperties>
</file>